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osuis02\AppData\Local\FinalCode\Work\FC\H29-10_xlsx\"/>
    </mc:Choice>
  </mc:AlternateContent>
  <bookViews>
    <workbookView xWindow="9600" yWindow="-75" windowWidth="9600" windowHeight="8775"/>
  </bookViews>
  <sheets>
    <sheet name="目次" sheetId="98" r:id="rId1"/>
    <sheet name="グラフ" sheetId="105" r:id="rId2"/>
    <sheet name="10-1.2.3" sheetId="100" r:id="rId3"/>
    <sheet name="10-4.5.6" sheetId="101" r:id="rId4"/>
    <sheet name="10-7.8" sheetId="102" r:id="rId5"/>
    <sheet name="10-9.10.11" sheetId="97" r:id="rId6"/>
  </sheets>
  <definedNames>
    <definedName name="OLE_LINK5" localSheetId="1">グラフ!#REF!</definedName>
    <definedName name="_xlnm.Print_Area" localSheetId="1">グラフ!$E$1:$T$96</definedName>
  </definedNames>
  <calcPr calcId="152511"/>
</workbook>
</file>

<file path=xl/calcChain.xml><?xml version="1.0" encoding="utf-8"?>
<calcChain xmlns="http://schemas.openxmlformats.org/spreadsheetml/2006/main">
  <c r="B16" i="105" l="1"/>
  <c r="C8" i="105" s="1"/>
  <c r="C6" i="105" l="1"/>
  <c r="C12" i="105"/>
  <c r="C10" i="105"/>
  <c r="C14" i="105"/>
  <c r="C7" i="105"/>
  <c r="C13" i="105"/>
  <c r="C9" i="105"/>
  <c r="C11" i="105"/>
  <c r="C15" i="105"/>
  <c r="C5" i="105"/>
</calcChain>
</file>

<file path=xl/sharedStrings.xml><?xml version="1.0" encoding="utf-8"?>
<sst xmlns="http://schemas.openxmlformats.org/spreadsheetml/2006/main" count="227" uniqueCount="140">
  <si>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</si>
  <si>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</si>
  <si>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10　保健・医療</t>
  </si>
  <si>
    <t>１　母子保健事業状況</t>
    <rPh sb="2" eb="4">
      <t>ボシ</t>
    </rPh>
    <rPh sb="4" eb="6">
      <t>ホケン</t>
    </rPh>
    <rPh sb="6" eb="8">
      <t>ジギョウ</t>
    </rPh>
    <rPh sb="8" eb="10">
      <t>ジョウキョウ</t>
    </rPh>
    <phoneticPr fontId="2"/>
  </si>
  <si>
    <t>（資料：健康課）</t>
    <rPh sb="1" eb="3">
      <t>シリョウ</t>
    </rPh>
    <rPh sb="4" eb="6">
      <t>ケンコウ</t>
    </rPh>
    <rPh sb="6" eb="7">
      <t>カ</t>
    </rPh>
    <phoneticPr fontId="2"/>
  </si>
  <si>
    <t>３　乳幼児健康診査受診者数</t>
    <rPh sb="2" eb="5">
      <t>ニュウヨウジ</t>
    </rPh>
    <rPh sb="5" eb="7">
      <t>ケンコウ</t>
    </rPh>
    <rPh sb="7" eb="9">
      <t>シンサ</t>
    </rPh>
    <rPh sb="9" eb="11">
      <t>ジュシン</t>
    </rPh>
    <rPh sb="11" eb="12">
      <t>シャ</t>
    </rPh>
    <rPh sb="12" eb="13">
      <t>スウ</t>
    </rPh>
    <phoneticPr fontId="2"/>
  </si>
  <si>
    <t>1歳6か月児健康診査</t>
    <rPh sb="1" eb="2">
      <t>サイ</t>
    </rPh>
    <rPh sb="4" eb="5">
      <t>ゲツ</t>
    </rPh>
    <rPh sb="5" eb="6">
      <t>ジ</t>
    </rPh>
    <rPh sb="6" eb="8">
      <t>ケンコウ</t>
    </rPh>
    <rPh sb="8" eb="10">
      <t>シンサ</t>
    </rPh>
    <phoneticPr fontId="2"/>
  </si>
  <si>
    <t>3歳児健康診査</t>
    <rPh sb="1" eb="2">
      <t>サイ</t>
    </rPh>
    <rPh sb="2" eb="3">
      <t>ジ</t>
    </rPh>
    <rPh sb="3" eb="5">
      <t>ケンコウ</t>
    </rPh>
    <rPh sb="5" eb="7">
      <t>シンサ</t>
    </rPh>
    <phoneticPr fontId="2"/>
  </si>
  <si>
    <t>2歳6か月児相談</t>
    <rPh sb="1" eb="2">
      <t>サイ</t>
    </rPh>
    <rPh sb="4" eb="5">
      <t>ゲツ</t>
    </rPh>
    <rPh sb="5" eb="6">
      <t>ジ</t>
    </rPh>
    <rPh sb="6" eb="8">
      <t>ソウダン</t>
    </rPh>
    <phoneticPr fontId="2"/>
  </si>
  <si>
    <t>４　がん検診等受診者数</t>
    <rPh sb="4" eb="6">
      <t>ケンシン</t>
    </rPh>
    <rPh sb="6" eb="7">
      <t>トウ</t>
    </rPh>
    <rPh sb="7" eb="10">
      <t>ジュシンシャ</t>
    </rPh>
    <rPh sb="10" eb="11">
      <t>スウ</t>
    </rPh>
    <phoneticPr fontId="2"/>
  </si>
  <si>
    <t>５　献血状況</t>
    <rPh sb="2" eb="4">
      <t>ケンケツ</t>
    </rPh>
    <rPh sb="4" eb="6">
      <t>ジョウキョウ</t>
    </rPh>
    <phoneticPr fontId="2"/>
  </si>
  <si>
    <t>総数</t>
    <rPh sb="0" eb="2">
      <t>ソウスウ</t>
    </rPh>
    <phoneticPr fontId="2"/>
  </si>
  <si>
    <t>200ml献血</t>
    <rPh sb="5" eb="7">
      <t>ケンケツ</t>
    </rPh>
    <phoneticPr fontId="2"/>
  </si>
  <si>
    <t>６　医療施設状況</t>
    <rPh sb="2" eb="4">
      <t>イリョウ</t>
    </rPh>
    <rPh sb="4" eb="6">
      <t>シセツ</t>
    </rPh>
    <rPh sb="6" eb="8">
      <t>ジョウキョウ</t>
    </rPh>
    <phoneticPr fontId="2"/>
  </si>
  <si>
    <t>病院</t>
    <rPh sb="0" eb="2">
      <t>ビョウイン</t>
    </rPh>
    <phoneticPr fontId="2"/>
  </si>
  <si>
    <t>施設数</t>
    <rPh sb="0" eb="2">
      <t>シセツ</t>
    </rPh>
    <rPh sb="2" eb="3">
      <t>スウ</t>
    </rPh>
    <phoneticPr fontId="2"/>
  </si>
  <si>
    <t>病床数</t>
    <rPh sb="0" eb="1">
      <t>ビョウ</t>
    </rPh>
    <rPh sb="1" eb="2">
      <t>ユカ</t>
    </rPh>
    <rPh sb="2" eb="3">
      <t>スウ</t>
    </rPh>
    <phoneticPr fontId="2"/>
  </si>
  <si>
    <t>７　医療従事者数</t>
    <rPh sb="2" eb="4">
      <t>イリョウ</t>
    </rPh>
    <rPh sb="4" eb="6">
      <t>ジュウジ</t>
    </rPh>
    <rPh sb="6" eb="7">
      <t>シャ</t>
    </rPh>
    <rPh sb="7" eb="8">
      <t>スウ</t>
    </rPh>
    <phoneticPr fontId="2"/>
  </si>
  <si>
    <t>平成20年</t>
    <rPh sb="0" eb="2">
      <t>ヘイセイ</t>
    </rPh>
    <rPh sb="4" eb="5">
      <t>ネン</t>
    </rPh>
    <phoneticPr fontId="2"/>
  </si>
  <si>
    <t>８　主要死因別死亡者数</t>
    <rPh sb="2" eb="4">
      <t>シュヨウ</t>
    </rPh>
    <rPh sb="4" eb="6">
      <t>シイン</t>
    </rPh>
    <rPh sb="6" eb="7">
      <t>ベツ</t>
    </rPh>
    <rPh sb="7" eb="10">
      <t>シボウシャ</t>
    </rPh>
    <rPh sb="10" eb="11">
      <t>スウ</t>
    </rPh>
    <phoneticPr fontId="2"/>
  </si>
  <si>
    <t>平成22年</t>
    <rPh sb="0" eb="2">
      <t>ヘイセイ</t>
    </rPh>
    <rPh sb="4" eb="5">
      <t>ネン</t>
    </rPh>
    <phoneticPr fontId="2"/>
  </si>
  <si>
    <t>死亡者数</t>
    <rPh sb="0" eb="3">
      <t>シボウシャ</t>
    </rPh>
    <rPh sb="3" eb="4">
      <t>スウ</t>
    </rPh>
    <phoneticPr fontId="2"/>
  </si>
  <si>
    <t>悪性新生物</t>
    <rPh sb="0" eb="2">
      <t>アクセイ</t>
    </rPh>
    <rPh sb="2" eb="5">
      <t>シンセイブツ</t>
    </rPh>
    <phoneticPr fontId="2"/>
  </si>
  <si>
    <t>心疾患</t>
    <rPh sb="0" eb="3">
      <t>シンシッカン</t>
    </rPh>
    <phoneticPr fontId="2"/>
  </si>
  <si>
    <t>肺炎及び気管支炎</t>
    <rPh sb="0" eb="2">
      <t>ハイエン</t>
    </rPh>
    <rPh sb="2" eb="3">
      <t>オヨ</t>
    </rPh>
    <rPh sb="4" eb="7">
      <t>キカンシ</t>
    </rPh>
    <rPh sb="7" eb="8">
      <t>エン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</si>
  <si>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</si>
  <si>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不慮の事故</t>
    <rPh sb="0" eb="2">
      <t>フリョ</t>
    </rPh>
    <rPh sb="3" eb="5">
      <t>ジコ</t>
    </rPh>
    <phoneticPr fontId="2"/>
  </si>
  <si>
    <t>腎不全</t>
    <rPh sb="0" eb="3">
      <t>ジンフゼン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</si>
  <si>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</si>
  <si>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</si>
  <si>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肝疾患及び肝硬変</t>
    <rPh sb="0" eb="1">
      <t>キモ</t>
    </rPh>
    <rPh sb="1" eb="3">
      <t>シッカン</t>
    </rPh>
    <rPh sb="3" eb="4">
      <t>オヨ</t>
    </rPh>
    <rPh sb="5" eb="6">
      <t>キモ</t>
    </rPh>
    <rPh sb="6" eb="8">
      <t>コウヘン</t>
    </rPh>
    <phoneticPr fontId="2"/>
  </si>
  <si>
    <t>糖尿病</t>
    <rPh sb="0" eb="3">
      <t>トウニョウビョウ</t>
    </rPh>
    <phoneticPr fontId="2"/>
  </si>
  <si>
    <t>その他</t>
    <rPh sb="2" eb="3">
      <t>タ</t>
    </rPh>
    <phoneticPr fontId="2"/>
  </si>
  <si>
    <t>入院患者</t>
    <rPh sb="0" eb="2">
      <t>ニュウイン</t>
    </rPh>
    <rPh sb="2" eb="4">
      <t>カンジャ</t>
    </rPh>
    <phoneticPr fontId="2"/>
  </si>
  <si>
    <t>外来患者</t>
    <rPh sb="0" eb="2">
      <t>ガイライ</t>
    </rPh>
    <rPh sb="2" eb="4">
      <t>カンジャ</t>
    </rPh>
    <phoneticPr fontId="2"/>
  </si>
  <si>
    <t>10　保健・医療</t>
    <rPh sb="3" eb="5">
      <t>ホケン</t>
    </rPh>
    <rPh sb="6" eb="8">
      <t>イリョウ</t>
    </rPh>
    <phoneticPr fontId="2"/>
  </si>
  <si>
    <t>乳児健康診査</t>
    <rPh sb="0" eb="2">
      <t>ニュウジ</t>
    </rPh>
    <rPh sb="2" eb="4">
      <t>ケンコウ</t>
    </rPh>
    <rPh sb="4" eb="6">
      <t>シンサ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</si>
  <si>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</si>
  <si>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平成24年</t>
    <rPh sb="0" eb="2">
      <t>ヘイセイ</t>
    </rPh>
    <rPh sb="4" eb="5">
      <t>ネン</t>
    </rPh>
    <phoneticPr fontId="2"/>
  </si>
  <si>
    <t>９　たつの市民病院入院患者数</t>
  </si>
  <si>
    <t>（単位：人）</t>
  </si>
  <si>
    <t>区分</t>
  </si>
  <si>
    <t>平成24年度</t>
  </si>
  <si>
    <t>内科</t>
  </si>
  <si>
    <t>外科</t>
  </si>
  <si>
    <t>整形外科</t>
  </si>
  <si>
    <t>麻酔科</t>
  </si>
  <si>
    <t>小児科</t>
  </si>
  <si>
    <t>眼科</t>
  </si>
  <si>
    <t>精神科・老年精神科</t>
  </si>
  <si>
    <t>（資料：たつの市民病院）</t>
  </si>
  <si>
    <t>10　たつの市民病院外来患者数</t>
  </si>
  <si>
    <t>（注）1　室津診療所を含みます。</t>
  </si>
  <si>
    <t>　　　2　「内科」に「呼吸器内科」「消化器内科」「循環器内科」を含みます。</t>
  </si>
  <si>
    <t>11　市立介護老人保健施設利用者数</t>
  </si>
  <si>
    <t>（ケアホームみつ）</t>
  </si>
  <si>
    <t>介護保健施設サービス</t>
  </si>
  <si>
    <t>短期入所療養介護</t>
  </si>
  <si>
    <t>通所リハビリテーション</t>
  </si>
  <si>
    <t>２　健康増進事業状況</t>
    <rPh sb="2" eb="4">
      <t>ケンコウ</t>
    </rPh>
    <rPh sb="4" eb="6">
      <t>ゾウシン</t>
    </rPh>
    <rPh sb="6" eb="8">
      <t>ジギョウ</t>
    </rPh>
    <rPh sb="8" eb="10">
      <t>ジョウキョウ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</si>
  <si>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</si>
  <si>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平成25年</t>
    <rPh sb="0" eb="2">
      <t>ヘイセイ</t>
    </rPh>
    <rPh sb="4" eb="5">
      <t>ネン</t>
    </rPh>
    <phoneticPr fontId="2"/>
  </si>
  <si>
    <t>平成25年度</t>
  </si>
  <si>
    <t>平成26年度</t>
    <rPh sb="0" eb="2">
      <t>ヘイセイ</t>
    </rPh>
    <rPh sb="4" eb="5">
      <t>ネン</t>
    </rPh>
    <rPh sb="5" eb="6">
      <t>ド</t>
    </rPh>
    <phoneticPr fontId="2"/>
  </si>
  <si>
    <t>平成26年</t>
    <rPh sb="0" eb="2">
      <t>ヘイセイ</t>
    </rPh>
    <rPh sb="4" eb="5">
      <t>ネン</t>
    </rPh>
    <phoneticPr fontId="2"/>
  </si>
  <si>
    <t>平成26年度</t>
  </si>
  <si>
    <t>平成27年度</t>
    <rPh sb="0" eb="2">
      <t>ヘイセイ</t>
    </rPh>
    <rPh sb="4" eb="5">
      <t>ネン</t>
    </rPh>
    <rPh sb="5" eb="6">
      <t>ド</t>
    </rPh>
    <phoneticPr fontId="2"/>
  </si>
  <si>
    <t>平成27年</t>
    <rPh sb="0" eb="2">
      <t>ヘイセイ</t>
    </rPh>
    <rPh sb="4" eb="5">
      <t>ネン</t>
    </rPh>
    <phoneticPr fontId="2"/>
  </si>
  <si>
    <t>平成27年度</t>
  </si>
  <si>
    <t>7・8か月児相談</t>
    <rPh sb="4" eb="5">
      <t>ゲツ</t>
    </rPh>
    <rPh sb="5" eb="6">
      <t>ジ</t>
    </rPh>
    <rPh sb="6" eb="8">
      <t>ソウダン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</si>
  <si>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</si>
  <si>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（注）平成26年度の健康手帳交付件数は、肺炎球菌ワクチン接種者が交付対象となったため増加。</t>
  </si>
  <si>
    <t>（単位：人）</t>
    <rPh sb="1" eb="3">
      <t>タンイ</t>
    </rPh>
    <rPh sb="4" eb="5">
      <t>ヒト</t>
    </rPh>
    <phoneticPr fontId="2"/>
  </si>
  <si>
    <t>基本健診（特定健診）</t>
  </si>
  <si>
    <t>胃がん検診</t>
  </si>
  <si>
    <t>肺がん結核検診</t>
  </si>
  <si>
    <t>喀痰検査</t>
  </si>
  <si>
    <t>大腸がん検診</t>
  </si>
  <si>
    <t>子宮頸部がん検診</t>
  </si>
  <si>
    <t>子宮体部がん検診</t>
  </si>
  <si>
    <t>乳がん検診</t>
  </si>
  <si>
    <t>骨粗鬆症検診</t>
  </si>
  <si>
    <t>前立腺がん検診</t>
  </si>
  <si>
    <t>肝炎ウィルス検診</t>
  </si>
  <si>
    <t>腹部エコー検査</t>
  </si>
  <si>
    <t>（各年12月末現在　単位：人）</t>
    <rPh sb="1" eb="2">
      <t>カク</t>
    </rPh>
    <rPh sb="2" eb="3">
      <t>ネン</t>
    </rPh>
    <rPh sb="5" eb="7">
      <t>ガツマツ</t>
    </rPh>
    <rPh sb="7" eb="9">
      <t>ゲンザイ</t>
    </rPh>
    <rPh sb="10" eb="12">
      <t>タンイ</t>
    </rPh>
    <rPh sb="13" eb="14">
      <t>ニン</t>
    </rPh>
    <phoneticPr fontId="2"/>
  </si>
  <si>
    <t>平成28年</t>
    <rPh sb="0" eb="2">
      <t>ヘイセイ</t>
    </rPh>
    <rPh sb="4" eb="5">
      <t>ネン</t>
    </rPh>
    <phoneticPr fontId="2"/>
  </si>
  <si>
    <t>悪性新生物</t>
  </si>
  <si>
    <t>脳血管疾患</t>
  </si>
  <si>
    <t>心疾患</t>
  </si>
  <si>
    <t>肺炎及び気管支炎</t>
  </si>
  <si>
    <t>結核</t>
  </si>
  <si>
    <t>腎不全</t>
  </si>
  <si>
    <t>肝疾患及び肝硬変</t>
  </si>
  <si>
    <t>糖尿病</t>
  </si>
  <si>
    <t>高血圧性疾患</t>
  </si>
  <si>
    <t>老衰</t>
  </si>
  <si>
    <t>不慮の事故</t>
  </si>
  <si>
    <t>自殺</t>
  </si>
  <si>
    <t>その他</t>
  </si>
  <si>
    <t>平成28年度</t>
  </si>
  <si>
    <t>（注）「内科」に「呼吸器内科」「消化器内科」「循環器内科」を含みます。</t>
  </si>
  <si>
    <t xml:space="preserve">       採血者</t>
    <rPh sb="7" eb="9">
      <t>サイケツ</t>
    </rPh>
    <rPh sb="9" eb="10">
      <t>シャ</t>
    </rPh>
    <phoneticPr fontId="2"/>
  </si>
  <si>
    <t>400mｌ献血</t>
    <rPh sb="5" eb="7">
      <t>ケンケツ</t>
    </rPh>
    <phoneticPr fontId="2"/>
  </si>
  <si>
    <t>一般診療所</t>
    <rPh sb="0" eb="2">
      <t>イッパン</t>
    </rPh>
    <rPh sb="2" eb="4">
      <t>シンリョウ</t>
    </rPh>
    <rPh sb="4" eb="5">
      <t>ショ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</si>
  <si>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</si>
  <si>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 xml:space="preserve">       総数</t>
    <rPh sb="7" eb="9">
      <t>ソウスウ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</si>
  <si>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</si>
  <si>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</si>
  <si>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</si>
  <si>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</si>
  <si>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</si>
  <si>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</si>
  <si>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</si>
  <si>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 xml:space="preserve">       死亡者総数</t>
  </si>
  <si>
    <t xml:space="preserve">       総数</t>
  </si>
  <si>
    <t>平成18年</t>
    <rPh sb="0" eb="2">
      <t>ヘイセイ</t>
    </rPh>
    <rPh sb="4" eb="5">
      <t>ネン</t>
    </rPh>
    <phoneticPr fontId="2"/>
  </si>
  <si>
    <t>-</t>
  </si>
  <si>
    <t>（各年12月末現在 単位：人）</t>
    <rPh sb="1" eb="3">
      <t>カクネン</t>
    </rPh>
    <rPh sb="5" eb="6">
      <t>ガツ</t>
    </rPh>
    <rPh sb="6" eb="7">
      <t>マツ</t>
    </rPh>
    <rPh sb="7" eb="9">
      <t>ゲンザイ</t>
    </rPh>
    <rPh sb="10" eb="12">
      <t>タンイ</t>
    </rPh>
    <rPh sb="13" eb="14">
      <t>ニン</t>
    </rPh>
    <phoneticPr fontId="2"/>
  </si>
  <si>
    <t>皮膚科</t>
    <rPh sb="0" eb="3">
      <t>ヒフカ</t>
    </rPh>
    <phoneticPr fontId="2"/>
  </si>
  <si>
    <t>１　母子保健事業状況・・・・・・・・・・・・・・・・・・・・97</t>
    <phoneticPr fontId="2"/>
  </si>
  <si>
    <t>２　健康増進事業状況・・・・・・・・・・・・・・・・・・・・97</t>
    <rPh sb="2" eb="4">
      <t>ケンコウ</t>
    </rPh>
    <rPh sb="4" eb="6">
      <t>ゾウシン</t>
    </rPh>
    <phoneticPr fontId="2"/>
  </si>
  <si>
    <t>３　乳幼児健康診査受診者数・・・・・・・・・・・・・・・・・97</t>
    <phoneticPr fontId="2"/>
  </si>
  <si>
    <t>４　がん検診等受診者数・・・・・・・・・・・・・・・・・・・98</t>
    <phoneticPr fontId="2"/>
  </si>
  <si>
    <t>５　献血状況・・・・・・・・・・・・・・・・・・・・・・・・98</t>
    <phoneticPr fontId="2"/>
  </si>
  <si>
    <t>６　医療施設状況・・・・・・・・・・・・・・・・・・・・・・98</t>
    <phoneticPr fontId="2"/>
  </si>
  <si>
    <t>７　医療従事者数・・・・・・・・・・・・・・・・・・・・・・99</t>
    <phoneticPr fontId="2"/>
  </si>
  <si>
    <t>８　主要死因別死亡者数・・・・・・・・・・・・・・・・・・・99</t>
    <phoneticPr fontId="2"/>
  </si>
  <si>
    <t xml:space="preserve"> ９　たつの市民病院入院患者数・・・・・・・・・・・・・・・・100</t>
    <rPh sb="6" eb="8">
      <t>シミン</t>
    </rPh>
    <phoneticPr fontId="2"/>
  </si>
  <si>
    <t xml:space="preserve"> 10　たつの市民病院外来患者数・・・・・・・・・・・・・・・・100</t>
    <rPh sb="7" eb="9">
      <t>シミン</t>
    </rPh>
    <phoneticPr fontId="2"/>
  </si>
  <si>
    <t xml:space="preserve"> 11　市立介護老人保健施設利用者数・・・・・・・・・・・・・・100</t>
    <phoneticPr fontId="2"/>
  </si>
  <si>
    <t>母子健康手帳交付件数（件）</t>
    <rPh sb="0" eb="2">
      <t>ボシ</t>
    </rPh>
    <rPh sb="2" eb="4">
      <t>ケンコウ</t>
    </rPh>
    <rPh sb="4" eb="6">
      <t>テチョウ</t>
    </rPh>
    <rPh sb="6" eb="8">
      <t>コウフ</t>
    </rPh>
    <rPh sb="8" eb="9">
      <t>ケン</t>
    </rPh>
    <rPh sb="9" eb="10">
      <t>スウ</t>
    </rPh>
    <rPh sb="11" eb="12">
      <t>ケン</t>
    </rPh>
    <phoneticPr fontId="2"/>
  </si>
  <si>
    <t>訪問指導（人）</t>
    <rPh sb="0" eb="2">
      <t>ホウモン</t>
    </rPh>
    <rPh sb="2" eb="4">
      <t>シドウ</t>
    </rPh>
    <rPh sb="5" eb="6">
      <t>ニン</t>
    </rPh>
    <phoneticPr fontId="2"/>
  </si>
  <si>
    <t>乳幼児健康診査（人）</t>
    <rPh sb="0" eb="3">
      <t>ニュウヨウジ</t>
    </rPh>
    <rPh sb="3" eb="5">
      <t>ケンコウ</t>
    </rPh>
    <rPh sb="5" eb="7">
      <t>シンサ</t>
    </rPh>
    <rPh sb="8" eb="9">
      <t>ニン</t>
    </rPh>
    <phoneticPr fontId="2"/>
  </si>
  <si>
    <t>健康相談（人）</t>
    <rPh sb="0" eb="2">
      <t>ケンコウ</t>
    </rPh>
    <rPh sb="2" eb="4">
      <t>ソウダン</t>
    </rPh>
    <rPh sb="5" eb="6">
      <t>ニン</t>
    </rPh>
    <phoneticPr fontId="2"/>
  </si>
  <si>
    <t>健康教育（人）</t>
    <rPh sb="0" eb="2">
      <t>ケンコウ</t>
    </rPh>
    <rPh sb="2" eb="4">
      <t>キョウイク</t>
    </rPh>
    <rPh sb="5" eb="6">
      <t>ニン</t>
    </rPh>
    <phoneticPr fontId="2"/>
  </si>
  <si>
    <t>健康手帳交付件数（件）</t>
    <rPh sb="0" eb="2">
      <t>ケンコウ</t>
    </rPh>
    <rPh sb="2" eb="4">
      <t>テチョウ</t>
    </rPh>
    <rPh sb="4" eb="6">
      <t>コウフ</t>
    </rPh>
    <rPh sb="6" eb="8">
      <t>ケンスウ</t>
    </rPh>
    <rPh sb="9" eb="10">
      <t>ケン</t>
    </rPh>
    <phoneticPr fontId="2"/>
  </si>
  <si>
    <t>健康診査（人）</t>
    <rPh sb="0" eb="2">
      <t>ケンコウ</t>
    </rPh>
    <rPh sb="2" eb="4">
      <t>シンサ</t>
    </rPh>
    <rPh sb="5" eb="6">
      <t>ニン</t>
    </rPh>
    <phoneticPr fontId="2"/>
  </si>
  <si>
    <t xml:space="preserve">       実施日数（日）</t>
    <rPh sb="7" eb="9">
      <t>ジッシ</t>
    </rPh>
    <rPh sb="9" eb="11">
      <t>ニッスウ</t>
    </rPh>
    <rPh sb="12" eb="13">
      <t>ヒ</t>
    </rPh>
    <phoneticPr fontId="2"/>
  </si>
  <si>
    <t>採血者（人）</t>
    <rPh sb="0" eb="2">
      <t>サイケツ</t>
    </rPh>
    <rPh sb="2" eb="3">
      <t>シャ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</si>
</sst>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#"/>
    <numFmt numFmtId="177" formatCode="0.0%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8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0" xfId="1" applyNumberFormat="1" applyFont="1" applyFill="1" applyBorder="1" applyAlignment="1">
      <alignment vertical="center"/>
    </xf>
    <xf numFmtId="0" fontId="10" fillId="0" borderId="0" xfId="0" applyFont="1"/>
    <xf numFmtId="38" fontId="0" fillId="0" borderId="0" xfId="1" applyFont="1"/>
    <xf numFmtId="0" fontId="11" fillId="0" borderId="0" xfId="0" applyFont="1" applyAlignment="1">
      <alignment vertical="top"/>
    </xf>
    <xf numFmtId="3" fontId="5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10" fillId="0" borderId="0" xfId="0" applyNumberFormat="1" applyFont="1"/>
    <xf numFmtId="0" fontId="0" fillId="0" borderId="0" xfId="0"/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0" xfId="0"/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 wrapText="1"/>
    </xf>
    <xf numFmtId="38" fontId="5" fillId="0" borderId="3" xfId="1" applyFont="1" applyFill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38" fontId="12" fillId="0" borderId="3" xfId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4" fillId="0" borderId="0" xfId="0" applyNumberFormat="1" applyFont="1"/>
    <xf numFmtId="0" fontId="4" fillId="0" borderId="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2" borderId="2" xfId="1" applyNumberFormat="1" applyFont="1" applyFill="1" applyBorder="1" applyAlignment="1">
      <alignment horizontal="right" vertical="center"/>
    </xf>
    <xf numFmtId="38" fontId="4" fillId="2" borderId="5" xfId="1" applyNumberFormat="1" applyFont="1" applyFill="1" applyBorder="1" applyAlignment="1">
      <alignment horizontal="right" vertical="center"/>
    </xf>
    <xf numFmtId="38" fontId="4" fillId="2" borderId="3" xfId="1" applyNumberFormat="1" applyFont="1" applyFill="1" applyBorder="1" applyAlignment="1">
      <alignment horizontal="right" vertical="center"/>
    </xf>
    <xf numFmtId="38" fontId="4" fillId="0" borderId="2" xfId="1" applyNumberFormat="1" applyFont="1" applyFill="1" applyBorder="1" applyAlignment="1">
      <alignment horizontal="right" vertical="center"/>
    </xf>
    <xf numFmtId="38" fontId="4" fillId="0" borderId="5" xfId="1" applyNumberFormat="1" applyFont="1" applyFill="1" applyBorder="1" applyAlignment="1">
      <alignment horizontal="right" vertical="center"/>
    </xf>
    <xf numFmtId="38" fontId="4" fillId="0" borderId="3" xfId="1" applyNumberFormat="1" applyFont="1" applyFill="1" applyBorder="1" applyAlignment="1">
      <alignment horizontal="right" vertical="center"/>
    </xf>
    <xf numFmtId="38" fontId="4" fillId="0" borderId="1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right" vertical="center" wrapText="1"/>
    </xf>
    <xf numFmtId="38" fontId="0" fillId="0" borderId="5" xfId="1" applyFont="1" applyBorder="1" applyAlignment="1">
      <alignment horizontal="right" vertical="center" wrapText="1"/>
    </xf>
    <xf numFmtId="38" fontId="0" fillId="0" borderId="3" xfId="1" applyFont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市民病院入院・外来患者数の推移</a:t>
            </a:r>
          </a:p>
        </c:rich>
      </c:tx>
      <c:layout>
        <c:manualLayout>
          <c:xMode val="edge"/>
          <c:yMode val="edge"/>
          <c:x val="0.23911028730305839"/>
          <c:y val="5.4093720741048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85542168675245E-2"/>
          <c:y val="0.23538045301714056"/>
          <c:w val="0.71362372567191845"/>
          <c:h val="0.67543956083179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グラフ!$B$42</c:f>
              <c:strCache>
                <c:ptCount val="1"/>
                <c:pt idx="0">
                  <c:v>入院患者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グラフ!$A$44:$A$47</c:f>
              <c:strCache>
                <c:ptCount val="4"/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</c:strCache>
            </c:strRef>
          </c:cat>
          <c:val>
            <c:numRef>
              <c:f>グラフ!$B$44:$B$47</c:f>
              <c:numCache>
                <c:formatCode>#,##0</c:formatCode>
                <c:ptCount val="4"/>
                <c:pt idx="1">
                  <c:v>25703</c:v>
                </c:pt>
                <c:pt idx="2">
                  <c:v>26278</c:v>
                </c:pt>
                <c:pt idx="3">
                  <c:v>23248</c:v>
                </c:pt>
              </c:numCache>
            </c:numRef>
          </c:val>
        </c:ser>
        <c:ser>
          <c:idx val="1"/>
          <c:order val="1"/>
          <c:tx>
            <c:strRef>
              <c:f>グラフ!$C$42</c:f>
              <c:strCache>
                <c:ptCount val="1"/>
                <c:pt idx="0">
                  <c:v>外来患者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グラフ!$A$44:$A$47</c:f>
              <c:strCache>
                <c:ptCount val="4"/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</c:strCache>
            </c:strRef>
          </c:cat>
          <c:val>
            <c:numRef>
              <c:f>グラフ!$C$44:$C$47</c:f>
              <c:numCache>
                <c:formatCode>#,##0</c:formatCode>
                <c:ptCount val="4"/>
                <c:pt idx="1">
                  <c:v>68202</c:v>
                </c:pt>
                <c:pt idx="2">
                  <c:v>69120</c:v>
                </c:pt>
                <c:pt idx="3">
                  <c:v>62230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83176"/>
        <c:axId val="169983560"/>
      </c:barChart>
      <c:catAx>
        <c:axId val="169983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983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998356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7998146431881381E-2"/>
              <c:y val="0.190058786511335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98317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55915971578623"/>
          <c:y val="0.48433662897401136"/>
          <c:w val="0.10750695088044512"/>
          <c:h val="8.7719451735199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主要死因別死亡者数割合</a:t>
            </a:r>
          </a:p>
        </c:rich>
      </c:tx>
      <c:layout>
        <c:manualLayout>
          <c:xMode val="edge"/>
          <c:yMode val="edge"/>
          <c:x val="0.29259288422280766"/>
          <c:y val="5.2554744525547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92617542514625"/>
          <c:y val="0.19124101223270146"/>
          <c:w val="0.46111152805946931"/>
          <c:h val="0.72700781749531196"/>
        </c:manualLayout>
      </c:layout>
      <c:doughnutChart>
        <c:varyColors val="1"/>
        <c:ser>
          <c:idx val="0"/>
          <c:order val="0"/>
          <c:tx>
            <c:strRef>
              <c:f>グラフ!$B$4</c:f>
              <c:strCache>
                <c:ptCount val="1"/>
                <c:pt idx="0">
                  <c:v>死亡者数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8461538461538465E-3"/>
                  <c:y val="-9.85383427433574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9897032101667E-2"/>
                  <c:y val="-3.7491123790228475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692186553603875E-3"/>
                  <c:y val="-6.8869766760518616E-3"/>
                </c:manualLayout>
              </c:layout>
              <c:tx>
                <c:rich>
                  <a:bodyPr/>
                  <a:lstStyle/>
                  <a:p>
                    <a:fld id="{3AB1CF32-9E05-4369-BAD4-1F2D4B50D830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99115905-AC70-4CDB-AB22-E6BE1C85B141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4.2943185947910811E-3"/>
                  <c:y val="1.439202928776781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肺炎及び気管支炎</a:t>
                    </a:r>
                    <a:r>
                      <a:rPr lang="en-US" altLang="ja-JP" baseline="0"/>
                      <a:t>9.8%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676923076923073E-2"/>
                      <c:h val="0.14623090063114197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8.691624470018175E-2"/>
                  <c:y val="0.16835097402436178"/>
                </c:manualLayout>
              </c:layout>
              <c:tx>
                <c:rich>
                  <a:bodyPr/>
                  <a:lstStyle/>
                  <a:p>
                    <a:fld id="{F46F4B1E-4B78-4AF8-8DF5-D7EA36F9208A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CDC5B7C8-EB7B-4F6B-A65C-1C7D2FA4EDBD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19007767413688673"/>
                  <c:y val="0.127313556144819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7601356753482739"/>
                  <c:y val="4.1614216336198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688455481526348E-2"/>
                  <c:y val="6.55148077524691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0895767413688673"/>
                  <c:y val="8.24897830480539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6931953967292551"/>
                  <c:y val="-8.06248479250772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5932162325863563E-3"/>
                  <c:y val="1.1845395047199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1260526374060767E-3"/>
                  <c:y val="-4.6841268173463966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グラフ!$A$5:$A$15</c:f>
              <c:strCache>
                <c:ptCount val="11"/>
                <c:pt idx="0">
                  <c:v>悪性新生物</c:v>
                </c:pt>
                <c:pt idx="1">
                  <c:v>脳血管疾患</c:v>
                </c:pt>
                <c:pt idx="2">
                  <c:v>心疾患</c:v>
                </c:pt>
                <c:pt idx="3">
                  <c:v>肺炎及び気管支炎</c:v>
                </c:pt>
                <c:pt idx="4">
                  <c:v>腎不全</c:v>
                </c:pt>
                <c:pt idx="5">
                  <c:v>肝疾患及び肝硬変</c:v>
                </c:pt>
                <c:pt idx="6">
                  <c:v>糖尿病</c:v>
                </c:pt>
                <c:pt idx="7">
                  <c:v>老衰</c:v>
                </c:pt>
                <c:pt idx="8">
                  <c:v>不慮の事故</c:v>
                </c:pt>
                <c:pt idx="9">
                  <c:v>自殺</c:v>
                </c:pt>
                <c:pt idx="10">
                  <c:v>その他</c:v>
                </c:pt>
              </c:strCache>
            </c:strRef>
          </c:cat>
          <c:val>
            <c:numRef>
              <c:f>グラフ!$B$5:$B$15</c:f>
              <c:numCache>
                <c:formatCode>General</c:formatCode>
                <c:ptCount val="11"/>
                <c:pt idx="0" formatCode="#,##0_);[Red]\(#,##0\)">
                  <c:v>231</c:v>
                </c:pt>
                <c:pt idx="1">
                  <c:v>115</c:v>
                </c:pt>
                <c:pt idx="2">
                  <c:v>118</c:v>
                </c:pt>
                <c:pt idx="3">
                  <c:v>87</c:v>
                </c:pt>
                <c:pt idx="4">
                  <c:v>26</c:v>
                </c:pt>
                <c:pt idx="5">
                  <c:v>9</c:v>
                </c:pt>
                <c:pt idx="6">
                  <c:v>10</c:v>
                </c:pt>
                <c:pt idx="7">
                  <c:v>60</c:v>
                </c:pt>
                <c:pt idx="8">
                  <c:v>24</c:v>
                </c:pt>
                <c:pt idx="9">
                  <c:v>14</c:v>
                </c:pt>
                <c:pt idx="10">
                  <c:v>193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9370078740157483" l="0.78740157480314965" r="0.78740157480314965" t="0.98425196850393704" header="0.51181102362204722" footer="0.5118110236220472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市民病院入院・外来患者数の推移</a:t>
            </a:r>
          </a:p>
        </c:rich>
      </c:tx>
      <c:layout>
        <c:manualLayout>
          <c:xMode val="edge"/>
          <c:yMode val="edge"/>
          <c:x val="0.23911028730305839"/>
          <c:y val="5.4093720741048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85542168675245E-2"/>
          <c:y val="0.23538045301714056"/>
          <c:w val="0.71362372567191845"/>
          <c:h val="0.67543956083179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グラフ!$B$42</c:f>
              <c:strCache>
                <c:ptCount val="1"/>
                <c:pt idx="0">
                  <c:v>入院患者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グラフ!$A$45:$A$49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グラフ!$B$45:$B$49</c:f>
              <c:numCache>
                <c:formatCode>#,##0</c:formatCode>
                <c:ptCount val="5"/>
                <c:pt idx="0">
                  <c:v>25703</c:v>
                </c:pt>
                <c:pt idx="1">
                  <c:v>26278</c:v>
                </c:pt>
                <c:pt idx="2">
                  <c:v>23248</c:v>
                </c:pt>
                <c:pt idx="3">
                  <c:v>22437</c:v>
                </c:pt>
                <c:pt idx="4">
                  <c:v>29619</c:v>
                </c:pt>
              </c:numCache>
            </c:numRef>
          </c:val>
        </c:ser>
        <c:ser>
          <c:idx val="1"/>
          <c:order val="1"/>
          <c:tx>
            <c:strRef>
              <c:f>グラフ!$C$42</c:f>
              <c:strCache>
                <c:ptCount val="1"/>
                <c:pt idx="0">
                  <c:v>外来患者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グラフ!$A$45:$A$49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グラフ!$C$45:$C$49</c:f>
              <c:numCache>
                <c:formatCode>#,##0</c:formatCode>
                <c:ptCount val="5"/>
                <c:pt idx="0">
                  <c:v>68202</c:v>
                </c:pt>
                <c:pt idx="1">
                  <c:v>69120</c:v>
                </c:pt>
                <c:pt idx="2">
                  <c:v>62230</c:v>
                </c:pt>
                <c:pt idx="3">
                  <c:v>62624</c:v>
                </c:pt>
                <c:pt idx="4">
                  <c:v>55006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810744"/>
        <c:axId val="196811128"/>
      </c:barChart>
      <c:catAx>
        <c:axId val="196810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811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81112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7998146431881381E-2"/>
              <c:y val="0.190058786511335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8107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55915971578623"/>
          <c:y val="0.48433662897401136"/>
          <c:w val="0.10750695088044512"/>
          <c:h val="8.7719451735199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279400</xdr:colOff>
      <xdr:row>43</xdr:row>
      <xdr:rowOff>19050</xdr:rowOff>
    </xdr:from>
    <xdr:to>
      <xdr:col>19</xdr:col>
      <xdr:colOff>269875</xdr:colOff>
      <xdr:row>81</xdr:row>
      <xdr:rowOff>19050</xdr:rowOff>
    </xdr:to>
    <xdr:graphicFrame macro="">
      <xdr:nvGraphicFramePr>
        <xdr:cNvPr id="3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271991</xdr:colOff>
      <xdr:row>1</xdr:row>
      <xdr:rowOff>133350</xdr:rowOff>
    </xdr:from>
    <xdr:to>
      <xdr:col>19</xdr:col>
      <xdr:colOff>271991</xdr:colOff>
      <xdr:row>39</xdr:row>
      <xdr:rowOff>142875</xdr:rowOff>
    </xdr:to>
    <xdr:graphicFrame macro="">
      <xdr:nvGraphicFramePr>
        <xdr:cNvPr id="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279400</xdr:colOff>
      <xdr:row>43</xdr:row>
      <xdr:rowOff>19050</xdr:rowOff>
    </xdr:from>
    <xdr:to>
      <xdr:col>19</xdr:col>
      <xdr:colOff>269875</xdr:colOff>
      <xdr:row>81</xdr:row>
      <xdr:rowOff>19050</xdr:rowOff>
    </xdr:to>
    <xdr:graphicFrame macro="">
      <xdr:nvGraphicFramePr>
        <xdr:cNvPr id="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0.20236</cdr:x>
      <cdr:y>0.44079</cdr:y>
    </cdr:from>
    <cdr:to>
      <cdr:x>0.28965</cdr:x>
      <cdr:y>0.49461</cdr:y>
    </cdr:to>
    <cdr:sp macro="" textlink="">
      <cdr:nvSpPr>
        <cdr:cNvPr id="286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88092" y="2840566"/>
          <a:ext cx="900734" cy="3467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0.1839</cdr:x>
      <cdr:y>0.54975</cdr:y>
    </cdr:from>
    <cdr:to>
      <cdr:x>0.29334</cdr:x>
      <cdr:y>0.55576</cdr:y>
    </cdr:to>
    <cdr:sp macro="" textlink="">
      <cdr:nvSpPr>
        <cdr:cNvPr id="286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97592" y="3542695"/>
          <a:ext cx="1129324" cy="387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0.4309</cdr:x>
      <cdr:y>0.48694</cdr:y>
    </cdr:from>
    <cdr:to>
      <cdr:x>0.58</cdr:x>
      <cdr:y>0.63648</cdr:y>
    </cdr:to>
    <cdr:sp macro="" textlink="">
      <cdr:nvSpPr>
        <cdr:cNvPr id="286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9899" y="3194593"/>
          <a:ext cx="1535291" cy="977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死亡者数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887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0.30595</cdr:x>
      <cdr:y>0.7799</cdr:y>
    </cdr:from>
    <cdr:to>
      <cdr:x>0.34912</cdr:x>
      <cdr:y>0.85466</cdr:y>
    </cdr:to>
    <cdr:sp macro="" textlink="">
      <cdr:nvSpPr>
        <cdr:cNvPr id="2867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157007" y="5025849"/>
          <a:ext cx="445495" cy="4817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0.25569</cdr:x>
      <cdr:y>0.74746</cdr:y>
    </cdr:from>
    <cdr:to>
      <cdr:x>0.33184</cdr:x>
      <cdr:y>0.80374</cdr:y>
    </cdr:to>
    <cdr:sp macro="" textlink="">
      <cdr:nvSpPr>
        <cdr:cNvPr id="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638407" y="4816790"/>
          <a:ext cx="785773" cy="3626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0.22544</cdr:x>
      <cdr:y>0.7305</cdr:y>
    </cdr:from>
    <cdr:to>
      <cdr:x>0.31851</cdr:x>
      <cdr:y>0.73104</cdr:y>
    </cdr:to>
    <cdr:sp macro="" textlink="">
      <cdr:nvSpPr>
        <cdr:cNvPr id="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6217" y="4707467"/>
          <a:ext cx="960366" cy="34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1455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114550" y="156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1455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2</xdr:col>
      <xdr:colOff>0</xdr:colOff>
      <xdr:row>26</xdr:row>
      <xdr:rowOff>171450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114550" y="12001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9525</xdr:rowOff>
    </xdr:from>
    <xdr:to>
      <xdr:col>2</xdr:col>
      <xdr:colOff>0</xdr:colOff>
      <xdr:row>26</xdr:row>
      <xdr:rowOff>161925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2114550" y="1190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68592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685925" y="42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685925" y="643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2</xdr:col>
      <xdr:colOff>0</xdr:colOff>
      <xdr:row>26</xdr:row>
      <xdr:rowOff>171450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1685925" y="6210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9525</xdr:rowOff>
    </xdr:from>
    <xdr:to>
      <xdr:col>2</xdr:col>
      <xdr:colOff>0</xdr:colOff>
      <xdr:row>26</xdr:row>
      <xdr:rowOff>161925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1685925" y="6200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68592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685925" y="42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685925" y="643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2</xdr:col>
      <xdr:colOff>0</xdr:colOff>
      <xdr:row>26</xdr:row>
      <xdr:rowOff>171450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1685925" y="6210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9525</xdr:rowOff>
    </xdr:from>
    <xdr:to>
      <xdr:col>2</xdr:col>
      <xdr:colOff>0</xdr:colOff>
      <xdr:row>26</xdr:row>
      <xdr:rowOff>161925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1685925" y="6200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168592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685925" y="42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685925" y="643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2</xdr:col>
      <xdr:colOff>0</xdr:colOff>
      <xdr:row>26</xdr:row>
      <xdr:rowOff>171450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1685925" y="6210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9525</xdr:rowOff>
    </xdr:from>
    <xdr:to>
      <xdr:col>2</xdr:col>
      <xdr:colOff>0</xdr:colOff>
      <xdr:row>26</xdr:row>
      <xdr:rowOff>161925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1685925" y="6200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7"/>
  <sheetViews>
    <sheetView tabSelected="1" workbookViewId="0">
      <selection activeCell="E11" sqref="E11"/>
    </sheetView>
  </sheetViews>
  <sheetFormatPr defaultRowHeight="20.100000000000001" customHeight="1"/>
  <cols>
    <col min="1" max="1" width="84.625" style="1" customWidth="1"/>
    <col min="2" max="16384" width="9" style="1"/>
  </cols>
  <sheetData>
    <row r="4" spans="1:1" ht="39.950000000000003" customHeight="1">
      <c r="A4" s="2" t="s">
        <v>2</v>
      </c>
    </row>
    <row r="7" spans="1:1" ht="20.100000000000001" customHeight="1">
      <c r="A7" s="3" t="s">
        <v>120</v>
      </c>
    </row>
    <row r="8" spans="1:1" ht="20.100000000000001" customHeight="1">
      <c r="A8" s="3" t="s">
        <v>121</v>
      </c>
    </row>
    <row r="9" spans="1:1" ht="20.100000000000001" customHeight="1">
      <c r="A9" s="3" t="s">
        <v>122</v>
      </c>
    </row>
    <row r="10" spans="1:1" ht="20.100000000000001" customHeight="1">
      <c r="A10" s="3" t="s">
        <v>123</v>
      </c>
    </row>
    <row r="11" spans="1:1" ht="20.100000000000001" customHeight="1">
      <c r="A11" s="3" t="s">
        <v>124</v>
      </c>
    </row>
    <row r="12" spans="1:1" ht="20.100000000000001" customHeight="1">
      <c r="A12" s="3" t="s">
        <v>125</v>
      </c>
    </row>
    <row r="13" spans="1:1" ht="20.100000000000001" customHeight="1">
      <c r="A13" s="3" t="s">
        <v>126</v>
      </c>
    </row>
    <row r="14" spans="1:1" ht="20.100000000000001" customHeight="1">
      <c r="A14" s="3" t="s">
        <v>127</v>
      </c>
    </row>
    <row r="15" spans="1:1" ht="20.100000000000001" customHeight="1">
      <c r="A15" s="3" t="s">
        <v>128</v>
      </c>
    </row>
    <row r="16" spans="1:1" ht="20.100000000000001" customHeight="1">
      <c r="A16" s="3" t="s">
        <v>129</v>
      </c>
    </row>
    <row r="17" spans="1:1" ht="20.100000000000001" customHeight="1">
      <c r="A17" s="3" t="s">
        <v>130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&amp;C- 95 -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97"/>
  <sheetViews>
    <sheetView topLeftCell="C1" zoomScale="90" zoomScaleNormal="90" workbookViewId="0">
      <selection activeCell="V34" sqref="V34"/>
    </sheetView>
  </sheetViews>
  <sheetFormatPr defaultRowHeight="13.5"/>
  <cols>
    <col min="1" max="1" width="11.25" customWidth="1"/>
    <col min="2" max="2" width="9.5" bestFit="1" customWidth="1"/>
    <col min="3" max="3" width="10.25" bestFit="1" customWidth="1"/>
    <col min="246" max="246" width="11.25" customWidth="1"/>
    <col min="247" max="247" width="9.5" bestFit="1" customWidth="1"/>
    <col min="248" max="248" width="10.25" bestFit="1" customWidth="1"/>
    <col min="502" max="502" width="11.25" customWidth="1"/>
    <col min="503" max="503" width="9.5" bestFit="1" customWidth="1"/>
    <col min="504" max="504" width="10.25" bestFit="1" customWidth="1"/>
    <col min="758" max="758" width="11.25" customWidth="1"/>
    <col min="759" max="759" width="9.5" bestFit="1" customWidth="1"/>
    <col min="760" max="760" width="10.25" bestFit="1" customWidth="1"/>
    <col min="1014" max="1014" width="11.25" customWidth="1"/>
    <col min="1015" max="1015" width="9.5" bestFit="1" customWidth="1"/>
    <col min="1016" max="1016" width="10.25" bestFit="1" customWidth="1"/>
    <col min="1270" max="1270" width="11.25" customWidth="1"/>
    <col min="1271" max="1271" width="9.5" bestFit="1" customWidth="1"/>
    <col min="1272" max="1272" width="10.25" bestFit="1" customWidth="1"/>
    <col min="1526" max="1526" width="11.25" customWidth="1"/>
    <col min="1527" max="1527" width="9.5" bestFit="1" customWidth="1"/>
    <col min="1528" max="1528" width="10.25" bestFit="1" customWidth="1"/>
    <col min="1782" max="1782" width="11.25" customWidth="1"/>
    <col min="1783" max="1783" width="9.5" bestFit="1" customWidth="1"/>
    <col min="1784" max="1784" width="10.25" bestFit="1" customWidth="1"/>
    <col min="2038" max="2038" width="11.25" customWidth="1"/>
    <col min="2039" max="2039" width="9.5" bestFit="1" customWidth="1"/>
    <col min="2040" max="2040" width="10.25" bestFit="1" customWidth="1"/>
    <col min="2294" max="2294" width="11.25" customWidth="1"/>
    <col min="2295" max="2295" width="9.5" bestFit="1" customWidth="1"/>
    <col min="2296" max="2296" width="10.25" bestFit="1" customWidth="1"/>
    <col min="2550" max="2550" width="11.25" customWidth="1"/>
    <col min="2551" max="2551" width="9.5" bestFit="1" customWidth="1"/>
    <col min="2552" max="2552" width="10.25" bestFit="1" customWidth="1"/>
    <col min="2806" max="2806" width="11.25" customWidth="1"/>
    <col min="2807" max="2807" width="9.5" bestFit="1" customWidth="1"/>
    <col min="2808" max="2808" width="10.25" bestFit="1" customWidth="1"/>
    <col min="3062" max="3062" width="11.25" customWidth="1"/>
    <col min="3063" max="3063" width="9.5" bestFit="1" customWidth="1"/>
    <col min="3064" max="3064" width="10.25" bestFit="1" customWidth="1"/>
    <col min="3318" max="3318" width="11.25" customWidth="1"/>
    <col min="3319" max="3319" width="9.5" bestFit="1" customWidth="1"/>
    <col min="3320" max="3320" width="10.25" bestFit="1" customWidth="1"/>
    <col min="3574" max="3574" width="11.25" customWidth="1"/>
    <col min="3575" max="3575" width="9.5" bestFit="1" customWidth="1"/>
    <col min="3576" max="3576" width="10.25" bestFit="1" customWidth="1"/>
    <col min="3830" max="3830" width="11.25" customWidth="1"/>
    <col min="3831" max="3831" width="9.5" bestFit="1" customWidth="1"/>
    <col min="3832" max="3832" width="10.25" bestFit="1" customWidth="1"/>
    <col min="4086" max="4086" width="11.25" customWidth="1"/>
    <col min="4087" max="4087" width="9.5" bestFit="1" customWidth="1"/>
    <col min="4088" max="4088" width="10.25" bestFit="1" customWidth="1"/>
    <col min="4342" max="4342" width="11.25" customWidth="1"/>
    <col min="4343" max="4343" width="9.5" bestFit="1" customWidth="1"/>
    <col min="4344" max="4344" width="10.25" bestFit="1" customWidth="1"/>
    <col min="4598" max="4598" width="11.25" customWidth="1"/>
    <col min="4599" max="4599" width="9.5" bestFit="1" customWidth="1"/>
    <col min="4600" max="4600" width="10.25" bestFit="1" customWidth="1"/>
    <col min="4854" max="4854" width="11.25" customWidth="1"/>
    <col min="4855" max="4855" width="9.5" bestFit="1" customWidth="1"/>
    <col min="4856" max="4856" width="10.25" bestFit="1" customWidth="1"/>
    <col min="5110" max="5110" width="11.25" customWidth="1"/>
    <col min="5111" max="5111" width="9.5" bestFit="1" customWidth="1"/>
    <col min="5112" max="5112" width="10.25" bestFit="1" customWidth="1"/>
    <col min="5366" max="5366" width="11.25" customWidth="1"/>
    <col min="5367" max="5367" width="9.5" bestFit="1" customWidth="1"/>
    <col min="5368" max="5368" width="10.25" bestFit="1" customWidth="1"/>
    <col min="5622" max="5622" width="11.25" customWidth="1"/>
    <col min="5623" max="5623" width="9.5" bestFit="1" customWidth="1"/>
    <col min="5624" max="5624" width="10.25" bestFit="1" customWidth="1"/>
    <col min="5878" max="5878" width="11.25" customWidth="1"/>
    <col min="5879" max="5879" width="9.5" bestFit="1" customWidth="1"/>
    <col min="5880" max="5880" width="10.25" bestFit="1" customWidth="1"/>
    <col min="6134" max="6134" width="11.25" customWidth="1"/>
    <col min="6135" max="6135" width="9.5" bestFit="1" customWidth="1"/>
    <col min="6136" max="6136" width="10.25" bestFit="1" customWidth="1"/>
    <col min="6390" max="6390" width="11.25" customWidth="1"/>
    <col min="6391" max="6391" width="9.5" bestFit="1" customWidth="1"/>
    <col min="6392" max="6392" width="10.25" bestFit="1" customWidth="1"/>
    <col min="6646" max="6646" width="11.25" customWidth="1"/>
    <col min="6647" max="6647" width="9.5" bestFit="1" customWidth="1"/>
    <col min="6648" max="6648" width="10.25" bestFit="1" customWidth="1"/>
    <col min="6902" max="6902" width="11.25" customWidth="1"/>
    <col min="6903" max="6903" width="9.5" bestFit="1" customWidth="1"/>
    <col min="6904" max="6904" width="10.25" bestFit="1" customWidth="1"/>
    <col min="7158" max="7158" width="11.25" customWidth="1"/>
    <col min="7159" max="7159" width="9.5" bestFit="1" customWidth="1"/>
    <col min="7160" max="7160" width="10.25" bestFit="1" customWidth="1"/>
    <col min="7414" max="7414" width="11.25" customWidth="1"/>
    <col min="7415" max="7415" width="9.5" bestFit="1" customWidth="1"/>
    <col min="7416" max="7416" width="10.25" bestFit="1" customWidth="1"/>
    <col min="7670" max="7670" width="11.25" customWidth="1"/>
    <col min="7671" max="7671" width="9.5" bestFit="1" customWidth="1"/>
    <col min="7672" max="7672" width="10.25" bestFit="1" customWidth="1"/>
    <col min="7926" max="7926" width="11.25" customWidth="1"/>
    <col min="7927" max="7927" width="9.5" bestFit="1" customWidth="1"/>
    <col min="7928" max="7928" width="10.25" bestFit="1" customWidth="1"/>
    <col min="8182" max="8182" width="11.25" customWidth="1"/>
    <col min="8183" max="8183" width="9.5" bestFit="1" customWidth="1"/>
    <col min="8184" max="8184" width="10.25" bestFit="1" customWidth="1"/>
    <col min="8438" max="8438" width="11.25" customWidth="1"/>
    <col min="8439" max="8439" width="9.5" bestFit="1" customWidth="1"/>
    <col min="8440" max="8440" width="10.25" bestFit="1" customWidth="1"/>
    <col min="8694" max="8694" width="11.25" customWidth="1"/>
    <col min="8695" max="8695" width="9.5" bestFit="1" customWidth="1"/>
    <col min="8696" max="8696" width="10.25" bestFit="1" customWidth="1"/>
    <col min="8950" max="8950" width="11.25" customWidth="1"/>
    <col min="8951" max="8951" width="9.5" bestFit="1" customWidth="1"/>
    <col min="8952" max="8952" width="10.25" bestFit="1" customWidth="1"/>
    <col min="9206" max="9206" width="11.25" customWidth="1"/>
    <col min="9207" max="9207" width="9.5" bestFit="1" customWidth="1"/>
    <col min="9208" max="9208" width="10.25" bestFit="1" customWidth="1"/>
    <col min="9462" max="9462" width="11.25" customWidth="1"/>
    <col min="9463" max="9463" width="9.5" bestFit="1" customWidth="1"/>
    <col min="9464" max="9464" width="10.25" bestFit="1" customWidth="1"/>
    <col min="9718" max="9718" width="11.25" customWidth="1"/>
    <col min="9719" max="9719" width="9.5" bestFit="1" customWidth="1"/>
    <col min="9720" max="9720" width="10.25" bestFit="1" customWidth="1"/>
    <col min="9974" max="9974" width="11.25" customWidth="1"/>
    <col min="9975" max="9975" width="9.5" bestFit="1" customWidth="1"/>
    <col min="9976" max="9976" width="10.25" bestFit="1" customWidth="1"/>
    <col min="10230" max="10230" width="11.25" customWidth="1"/>
    <col min="10231" max="10231" width="9.5" bestFit="1" customWidth="1"/>
    <col min="10232" max="10232" width="10.25" bestFit="1" customWidth="1"/>
    <col min="10486" max="10486" width="11.25" customWidth="1"/>
    <col min="10487" max="10487" width="9.5" bestFit="1" customWidth="1"/>
    <col min="10488" max="10488" width="10.25" bestFit="1" customWidth="1"/>
    <col min="10742" max="10742" width="11.25" customWidth="1"/>
    <col min="10743" max="10743" width="9.5" bestFit="1" customWidth="1"/>
    <col min="10744" max="10744" width="10.25" bestFit="1" customWidth="1"/>
    <col min="10998" max="10998" width="11.25" customWidth="1"/>
    <col min="10999" max="10999" width="9.5" bestFit="1" customWidth="1"/>
    <col min="11000" max="11000" width="10.25" bestFit="1" customWidth="1"/>
    <col min="11254" max="11254" width="11.25" customWidth="1"/>
    <col min="11255" max="11255" width="9.5" bestFit="1" customWidth="1"/>
    <col min="11256" max="11256" width="10.25" bestFit="1" customWidth="1"/>
    <col min="11510" max="11510" width="11.25" customWidth="1"/>
    <col min="11511" max="11511" width="9.5" bestFit="1" customWidth="1"/>
    <col min="11512" max="11512" width="10.25" bestFit="1" customWidth="1"/>
    <col min="11766" max="11766" width="11.25" customWidth="1"/>
    <col min="11767" max="11767" width="9.5" bestFit="1" customWidth="1"/>
    <col min="11768" max="11768" width="10.25" bestFit="1" customWidth="1"/>
    <col min="12022" max="12022" width="11.25" customWidth="1"/>
    <col min="12023" max="12023" width="9.5" bestFit="1" customWidth="1"/>
    <col min="12024" max="12024" width="10.25" bestFit="1" customWidth="1"/>
    <col min="12278" max="12278" width="11.25" customWidth="1"/>
    <col min="12279" max="12279" width="9.5" bestFit="1" customWidth="1"/>
    <col min="12280" max="12280" width="10.25" bestFit="1" customWidth="1"/>
    <col min="12534" max="12534" width="11.25" customWidth="1"/>
    <col min="12535" max="12535" width="9.5" bestFit="1" customWidth="1"/>
    <col min="12536" max="12536" width="10.25" bestFit="1" customWidth="1"/>
    <col min="12790" max="12790" width="11.25" customWidth="1"/>
    <col min="12791" max="12791" width="9.5" bestFit="1" customWidth="1"/>
    <col min="12792" max="12792" width="10.25" bestFit="1" customWidth="1"/>
    <col min="13046" max="13046" width="11.25" customWidth="1"/>
    <col min="13047" max="13047" width="9.5" bestFit="1" customWidth="1"/>
    <col min="13048" max="13048" width="10.25" bestFit="1" customWidth="1"/>
    <col min="13302" max="13302" width="11.25" customWidth="1"/>
    <col min="13303" max="13303" width="9.5" bestFit="1" customWidth="1"/>
    <col min="13304" max="13304" width="10.25" bestFit="1" customWidth="1"/>
    <col min="13558" max="13558" width="11.25" customWidth="1"/>
    <col min="13559" max="13559" width="9.5" bestFit="1" customWidth="1"/>
    <col min="13560" max="13560" width="10.25" bestFit="1" customWidth="1"/>
    <col min="13814" max="13814" width="11.25" customWidth="1"/>
    <col min="13815" max="13815" width="9.5" bestFit="1" customWidth="1"/>
    <col min="13816" max="13816" width="10.25" bestFit="1" customWidth="1"/>
    <col min="14070" max="14070" width="11.25" customWidth="1"/>
    <col min="14071" max="14071" width="9.5" bestFit="1" customWidth="1"/>
    <col min="14072" max="14072" width="10.25" bestFit="1" customWidth="1"/>
    <col min="14326" max="14326" width="11.25" customWidth="1"/>
    <col min="14327" max="14327" width="9.5" bestFit="1" customWidth="1"/>
    <col min="14328" max="14328" width="10.25" bestFit="1" customWidth="1"/>
    <col min="14582" max="14582" width="11.25" customWidth="1"/>
    <col min="14583" max="14583" width="9.5" bestFit="1" customWidth="1"/>
    <col min="14584" max="14584" width="10.25" bestFit="1" customWidth="1"/>
    <col min="14838" max="14838" width="11.25" customWidth="1"/>
    <col min="14839" max="14839" width="9.5" bestFit="1" customWidth="1"/>
    <col min="14840" max="14840" width="10.25" bestFit="1" customWidth="1"/>
    <col min="15094" max="15094" width="11.25" customWidth="1"/>
    <col min="15095" max="15095" width="9.5" bestFit="1" customWidth="1"/>
    <col min="15096" max="15096" width="10.25" bestFit="1" customWidth="1"/>
    <col min="15350" max="15350" width="11.25" customWidth="1"/>
    <col min="15351" max="15351" width="9.5" bestFit="1" customWidth="1"/>
    <col min="15352" max="15352" width="10.25" bestFit="1" customWidth="1"/>
    <col min="15606" max="15606" width="11.25" customWidth="1"/>
    <col min="15607" max="15607" width="9.5" bestFit="1" customWidth="1"/>
    <col min="15608" max="15608" width="10.25" bestFit="1" customWidth="1"/>
    <col min="15862" max="15862" width="11.25" customWidth="1"/>
    <col min="15863" max="15863" width="9.5" bestFit="1" customWidth="1"/>
    <col min="15864" max="15864" width="10.25" bestFit="1" customWidth="1"/>
    <col min="16118" max="16118" width="11.25" customWidth="1"/>
    <col min="16119" max="16119" width="9.5" bestFit="1" customWidth="1"/>
    <col min="16120" max="16120" width="10.25" bestFit="1" customWidth="1"/>
  </cols>
  <sheetData>
    <row r="4" spans="1:3">
      <c r="B4" t="s">
        <v>21</v>
      </c>
    </row>
    <row r="5" spans="1:3">
      <c r="A5" t="s">
        <v>22</v>
      </c>
      <c r="B5" s="18">
        <v>231</v>
      </c>
      <c r="C5" s="9">
        <f t="shared" ref="C5:C15" si="0">B5/$B$16</f>
        <v>0.26042841037204056</v>
      </c>
    </row>
    <row r="6" spans="1:3" s="89" customFormat="1">
      <c r="A6" t="s">
        <v>25</v>
      </c>
      <c r="B6" s="5">
        <v>115</v>
      </c>
      <c r="C6" s="9">
        <f t="shared" si="0"/>
        <v>0.12965050732807215</v>
      </c>
    </row>
    <row r="7" spans="1:3" s="89" customFormat="1">
      <c r="A7" t="s">
        <v>23</v>
      </c>
      <c r="B7" s="5">
        <v>118</v>
      </c>
      <c r="C7" s="9">
        <f t="shared" si="0"/>
        <v>0.13303269447576099</v>
      </c>
    </row>
    <row r="8" spans="1:3">
      <c r="A8" t="s">
        <v>24</v>
      </c>
      <c r="B8" s="5">
        <v>87</v>
      </c>
      <c r="C8" s="9">
        <f t="shared" si="0"/>
        <v>9.8083427282976324E-2</v>
      </c>
    </row>
    <row r="9" spans="1:3">
      <c r="A9" t="s">
        <v>27</v>
      </c>
      <c r="B9" s="5">
        <v>26</v>
      </c>
      <c r="C9" s="9">
        <f t="shared" si="0"/>
        <v>2.9312288613303268E-2</v>
      </c>
    </row>
    <row r="10" spans="1:3">
      <c r="A10" t="s">
        <v>30</v>
      </c>
      <c r="B10" s="5">
        <v>9</v>
      </c>
      <c r="C10" s="9">
        <f t="shared" si="0"/>
        <v>1.0146561443066516E-2</v>
      </c>
    </row>
    <row r="11" spans="1:3">
      <c r="A11" t="s">
        <v>31</v>
      </c>
      <c r="B11" s="5">
        <v>10</v>
      </c>
      <c r="C11" s="9">
        <f t="shared" si="0"/>
        <v>1.1273957158962795E-2</v>
      </c>
    </row>
    <row r="12" spans="1:3">
      <c r="A12" t="s">
        <v>28</v>
      </c>
      <c r="B12" s="5">
        <v>60</v>
      </c>
      <c r="C12" s="9">
        <f t="shared" si="0"/>
        <v>6.7643742953776773E-2</v>
      </c>
    </row>
    <row r="13" spans="1:3">
      <c r="A13" t="s">
        <v>26</v>
      </c>
      <c r="B13" s="5">
        <v>24</v>
      </c>
      <c r="C13" s="9">
        <f t="shared" si="0"/>
        <v>2.7057497181510709E-2</v>
      </c>
    </row>
    <row r="14" spans="1:3">
      <c r="A14" t="s">
        <v>29</v>
      </c>
      <c r="B14" s="5">
        <v>14</v>
      </c>
      <c r="C14" s="9">
        <f t="shared" si="0"/>
        <v>1.5783540022547914E-2</v>
      </c>
    </row>
    <row r="15" spans="1:3">
      <c r="A15" t="s">
        <v>32</v>
      </c>
      <c r="B15" s="5">
        <v>193</v>
      </c>
      <c r="C15" s="9">
        <f t="shared" si="0"/>
        <v>0.21758737316798196</v>
      </c>
    </row>
    <row r="16" spans="1:3">
      <c r="B16" s="5">
        <f>SUM(B5:B15)</f>
        <v>887</v>
      </c>
      <c r="C16" s="9"/>
    </row>
    <row r="18" spans="3:3">
      <c r="C18" s="9"/>
    </row>
    <row r="42" spans="1:3">
      <c r="B42" t="s">
        <v>33</v>
      </c>
      <c r="C42" t="s">
        <v>34</v>
      </c>
    </row>
    <row r="43" spans="1:3">
      <c r="B43" s="6"/>
      <c r="C43" s="6"/>
    </row>
    <row r="44" spans="1:3">
      <c r="B44" s="8"/>
      <c r="C44" s="8"/>
    </row>
    <row r="45" spans="1:3">
      <c r="A45" t="s">
        <v>37</v>
      </c>
      <c r="B45" s="8">
        <v>25703</v>
      </c>
      <c r="C45" s="8">
        <v>68202</v>
      </c>
    </row>
    <row r="46" spans="1:3">
      <c r="A46" t="s">
        <v>60</v>
      </c>
      <c r="B46" s="8">
        <v>26278</v>
      </c>
      <c r="C46" s="8">
        <v>69120</v>
      </c>
    </row>
    <row r="47" spans="1:3">
      <c r="A47" t="s">
        <v>63</v>
      </c>
      <c r="B47" s="8">
        <v>23248</v>
      </c>
      <c r="C47" s="8">
        <v>62230</v>
      </c>
    </row>
    <row r="48" spans="1:3">
      <c r="A48" t="s">
        <v>66</v>
      </c>
      <c r="B48" s="8">
        <v>22437</v>
      </c>
      <c r="C48" s="8">
        <v>62624</v>
      </c>
    </row>
    <row r="49" spans="1:3">
      <c r="A49" s="89" t="s">
        <v>70</v>
      </c>
      <c r="B49" s="118">
        <v>29619</v>
      </c>
      <c r="C49" s="118">
        <v>55006</v>
      </c>
    </row>
    <row r="97" spans="5:20" ht="13.5" customHeight="1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</sheetData>
  <sortState ref="A5:C16">
    <sortCondition descending="1" ref="B5:B16"/>
  </sortState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&amp;C&amp;20- 96 -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K7" sqref="K7"/>
    </sheetView>
  </sheetViews>
  <sheetFormatPr defaultRowHeight="20.100000000000001" customHeight="1"/>
  <cols>
    <col min="1" max="1" width="2.125" style="10" customWidth="1"/>
    <col min="2" max="2" width="21.125" style="10" customWidth="1"/>
    <col min="3" max="7" width="12.5" style="10" customWidth="1"/>
    <col min="8" max="16384" width="9" style="10"/>
  </cols>
  <sheetData>
    <row r="1" spans="1:9" ht="20.100000000000001" customHeight="1">
      <c r="A1" s="20" t="s">
        <v>35</v>
      </c>
      <c r="B1" s="19"/>
      <c r="C1" s="19"/>
      <c r="D1" s="19"/>
      <c r="E1" s="19"/>
      <c r="F1" s="19"/>
      <c r="G1" s="19"/>
    </row>
    <row r="2" spans="1:9" ht="20.100000000000001" customHeight="1">
      <c r="A2" s="21" t="s">
        <v>3</v>
      </c>
      <c r="B2" s="22"/>
      <c r="C2" s="23"/>
      <c r="D2" s="23"/>
      <c r="E2" s="23"/>
      <c r="F2" s="23"/>
      <c r="G2" s="32"/>
      <c r="H2" s="11"/>
    </row>
    <row r="3" spans="1:9" s="13" customFormat="1" ht="20.100000000000001" customHeight="1">
      <c r="A3" s="24"/>
      <c r="B3" s="29" t="s">
        <v>0</v>
      </c>
      <c r="C3" s="29" t="s">
        <v>37</v>
      </c>
      <c r="D3" s="29" t="s">
        <v>60</v>
      </c>
      <c r="E3" s="29" t="s">
        <v>63</v>
      </c>
      <c r="F3" s="29" t="s">
        <v>66</v>
      </c>
      <c r="G3" s="29" t="s">
        <v>70</v>
      </c>
      <c r="H3" s="12"/>
      <c r="I3" s="12"/>
    </row>
    <row r="4" spans="1:9" ht="20.100000000000001" customHeight="1">
      <c r="A4" s="25"/>
      <c r="B4" s="27" t="s">
        <v>131</v>
      </c>
      <c r="C4" s="28">
        <v>614</v>
      </c>
      <c r="D4" s="28">
        <v>615</v>
      </c>
      <c r="E4" s="30">
        <v>623</v>
      </c>
      <c r="F4" s="30">
        <v>566</v>
      </c>
      <c r="G4" s="95">
        <v>561</v>
      </c>
      <c r="H4" s="14"/>
      <c r="I4" s="4"/>
    </row>
    <row r="5" spans="1:9" ht="20.100000000000001" customHeight="1">
      <c r="A5" s="25"/>
      <c r="B5" s="27" t="s">
        <v>132</v>
      </c>
      <c r="C5" s="28">
        <v>970</v>
      </c>
      <c r="D5" s="28">
        <v>1072</v>
      </c>
      <c r="E5" s="31">
        <v>901</v>
      </c>
      <c r="F5" s="31">
        <v>939</v>
      </c>
      <c r="G5" s="96">
        <v>1020</v>
      </c>
      <c r="H5" s="14"/>
      <c r="I5" s="4"/>
    </row>
    <row r="6" spans="1:9" ht="20.100000000000001" customHeight="1">
      <c r="A6" s="25"/>
      <c r="B6" s="27" t="s">
        <v>133</v>
      </c>
      <c r="C6" s="28">
        <v>1979</v>
      </c>
      <c r="D6" s="28">
        <v>1836</v>
      </c>
      <c r="E6" s="31">
        <v>1836</v>
      </c>
      <c r="F6" s="31">
        <v>1868</v>
      </c>
      <c r="G6" s="96">
        <v>1728</v>
      </c>
      <c r="H6" s="14"/>
      <c r="I6" s="4"/>
    </row>
    <row r="7" spans="1:9" ht="20.100000000000001" customHeight="1">
      <c r="A7" s="25"/>
      <c r="B7" s="27" t="s">
        <v>134</v>
      </c>
      <c r="C7" s="28">
        <v>4405</v>
      </c>
      <c r="D7" s="28">
        <v>3735</v>
      </c>
      <c r="E7" s="31">
        <v>3198</v>
      </c>
      <c r="F7" s="31">
        <v>3117</v>
      </c>
      <c r="G7" s="96">
        <v>2903</v>
      </c>
      <c r="H7" s="14"/>
      <c r="I7" s="4"/>
    </row>
    <row r="8" spans="1:9" ht="20.100000000000001" customHeight="1">
      <c r="A8" s="25"/>
      <c r="B8" s="27" t="s">
        <v>135</v>
      </c>
      <c r="C8" s="28">
        <v>1846</v>
      </c>
      <c r="D8" s="28">
        <v>1657</v>
      </c>
      <c r="E8" s="31">
        <v>1632</v>
      </c>
      <c r="F8" s="31">
        <v>1092</v>
      </c>
      <c r="G8" s="96">
        <v>956</v>
      </c>
      <c r="H8" s="14"/>
      <c r="I8" s="4"/>
    </row>
    <row r="9" spans="1:9" ht="20.100000000000001" customHeight="1">
      <c r="A9" s="26" t="s">
        <v>4</v>
      </c>
      <c r="B9" s="26"/>
      <c r="C9" s="26"/>
      <c r="D9" s="26"/>
      <c r="E9" s="26"/>
      <c r="F9" s="26"/>
      <c r="G9" s="91"/>
      <c r="H9" s="15"/>
      <c r="I9" s="15"/>
    </row>
    <row r="10" spans="1:9" ht="20.100000000000001" customHeight="1">
      <c r="A10" s="26"/>
      <c r="B10" s="26"/>
      <c r="C10" s="26"/>
      <c r="D10" s="26"/>
      <c r="E10" s="26"/>
      <c r="F10" s="26"/>
      <c r="G10" s="91"/>
      <c r="H10" s="15"/>
      <c r="I10" s="15"/>
    </row>
    <row r="11" spans="1:9" ht="20.100000000000001" customHeight="1">
      <c r="A11" s="33" t="s">
        <v>59</v>
      </c>
      <c r="B11" s="34"/>
      <c r="C11" s="35"/>
      <c r="D11" s="35"/>
      <c r="E11" s="35"/>
      <c r="F11" s="35"/>
      <c r="G11" s="92"/>
      <c r="H11" s="11"/>
    </row>
    <row r="12" spans="1:9" s="13" customFormat="1" ht="20.100000000000001" customHeight="1">
      <c r="A12" s="36"/>
      <c r="B12" s="42" t="s">
        <v>0</v>
      </c>
      <c r="C12" s="41" t="s">
        <v>37</v>
      </c>
      <c r="D12" s="41" t="s">
        <v>60</v>
      </c>
      <c r="E12" s="41" t="s">
        <v>63</v>
      </c>
      <c r="F12" s="41" t="s">
        <v>66</v>
      </c>
      <c r="G12" s="94" t="s">
        <v>70</v>
      </c>
      <c r="H12" s="12"/>
      <c r="I12" s="12"/>
    </row>
    <row r="13" spans="1:9" ht="20.100000000000001" customHeight="1">
      <c r="A13" s="37"/>
      <c r="B13" s="38" t="s">
        <v>136</v>
      </c>
      <c r="C13" s="40">
        <v>557</v>
      </c>
      <c r="D13" s="40">
        <v>786</v>
      </c>
      <c r="E13" s="40">
        <v>2332</v>
      </c>
      <c r="F13" s="40">
        <v>1064</v>
      </c>
      <c r="G13" s="93">
        <v>1006</v>
      </c>
      <c r="H13" s="14"/>
      <c r="I13" s="4"/>
    </row>
    <row r="14" spans="1:9" ht="20.100000000000001" customHeight="1">
      <c r="A14" s="37"/>
      <c r="B14" s="38" t="s">
        <v>132</v>
      </c>
      <c r="C14" s="40">
        <v>236</v>
      </c>
      <c r="D14" s="40">
        <v>258</v>
      </c>
      <c r="E14" s="40">
        <v>294</v>
      </c>
      <c r="F14" s="40">
        <v>293</v>
      </c>
      <c r="G14" s="93">
        <v>313</v>
      </c>
      <c r="H14" s="14"/>
      <c r="I14" s="4"/>
    </row>
    <row r="15" spans="1:9" ht="20.100000000000001" customHeight="1">
      <c r="A15" s="37"/>
      <c r="B15" s="38" t="s">
        <v>137</v>
      </c>
      <c r="C15" s="40">
        <v>7125</v>
      </c>
      <c r="D15" s="40">
        <v>7473</v>
      </c>
      <c r="E15" s="40">
        <v>7391</v>
      </c>
      <c r="F15" s="40">
        <v>7086</v>
      </c>
      <c r="G15" s="93">
        <v>6958</v>
      </c>
      <c r="H15" s="14"/>
      <c r="I15" s="4"/>
    </row>
    <row r="16" spans="1:9" ht="20.100000000000001" customHeight="1">
      <c r="A16" s="37"/>
      <c r="B16" s="38" t="s">
        <v>134</v>
      </c>
      <c r="C16" s="40">
        <v>8429</v>
      </c>
      <c r="D16" s="40">
        <v>7584</v>
      </c>
      <c r="E16" s="40">
        <v>7095</v>
      </c>
      <c r="F16" s="40">
        <v>7041</v>
      </c>
      <c r="G16" s="93">
        <v>6296</v>
      </c>
      <c r="H16" s="14"/>
      <c r="I16" s="4"/>
    </row>
    <row r="17" spans="1:9" ht="20.100000000000001" customHeight="1">
      <c r="A17" s="37"/>
      <c r="B17" s="38" t="s">
        <v>135</v>
      </c>
      <c r="C17" s="40">
        <v>32299</v>
      </c>
      <c r="D17" s="40">
        <v>44050</v>
      </c>
      <c r="E17" s="40">
        <v>42372</v>
      </c>
      <c r="F17" s="40">
        <v>40764</v>
      </c>
      <c r="G17" s="93">
        <v>37380</v>
      </c>
      <c r="H17" s="14"/>
      <c r="I17" s="4"/>
    </row>
    <row r="18" spans="1:9" ht="20.100000000000001" customHeight="1">
      <c r="A18" s="39" t="s">
        <v>4</v>
      </c>
      <c r="B18" s="39"/>
      <c r="C18" s="39"/>
      <c r="D18" s="39"/>
      <c r="E18" s="39"/>
      <c r="F18" s="39"/>
      <c r="G18" s="39"/>
      <c r="H18" s="15"/>
      <c r="I18" s="15"/>
    </row>
    <row r="19" spans="1:9" s="17" customFormat="1" ht="20.100000000000001" customHeight="1">
      <c r="A19" s="39" t="s">
        <v>71</v>
      </c>
      <c r="B19" s="39"/>
      <c r="C19" s="39"/>
      <c r="D19" s="39"/>
      <c r="E19" s="39"/>
      <c r="F19" s="39"/>
      <c r="G19" s="39"/>
      <c r="H19" s="16"/>
      <c r="I19" s="16"/>
    </row>
    <row r="21" spans="1:9" ht="20.100000000000001" customHeight="1">
      <c r="A21" s="45" t="s">
        <v>5</v>
      </c>
      <c r="B21" s="46"/>
      <c r="C21" s="47"/>
      <c r="D21" s="47"/>
      <c r="E21" s="52"/>
      <c r="F21" s="43"/>
      <c r="G21" s="52" t="s">
        <v>72</v>
      </c>
      <c r="H21" s="11"/>
    </row>
    <row r="22" spans="1:9" s="13" customFormat="1" ht="20.100000000000001" customHeight="1">
      <c r="A22" s="48"/>
      <c r="B22" s="55" t="s">
        <v>0</v>
      </c>
      <c r="C22" s="54" t="s">
        <v>37</v>
      </c>
      <c r="D22" s="54" t="s">
        <v>60</v>
      </c>
      <c r="E22" s="54" t="s">
        <v>63</v>
      </c>
      <c r="F22" s="54" t="s">
        <v>66</v>
      </c>
      <c r="G22" s="54" t="s">
        <v>70</v>
      </c>
      <c r="H22" s="12"/>
      <c r="I22" s="12"/>
    </row>
    <row r="23" spans="1:9" ht="20.100000000000001" customHeight="1">
      <c r="A23" s="49"/>
      <c r="B23" s="50" t="s">
        <v>36</v>
      </c>
      <c r="C23" s="53">
        <v>650</v>
      </c>
      <c r="D23" s="53">
        <v>598</v>
      </c>
      <c r="E23" s="53">
        <v>578</v>
      </c>
      <c r="F23" s="53">
        <v>603</v>
      </c>
      <c r="G23" s="93">
        <v>520</v>
      </c>
      <c r="H23" s="14"/>
      <c r="I23" s="4"/>
    </row>
    <row r="24" spans="1:9" ht="20.100000000000001" customHeight="1">
      <c r="A24" s="49"/>
      <c r="B24" s="50" t="s">
        <v>6</v>
      </c>
      <c r="C24" s="53">
        <v>660</v>
      </c>
      <c r="D24" s="53">
        <v>628</v>
      </c>
      <c r="E24" s="53">
        <v>606</v>
      </c>
      <c r="F24" s="53">
        <v>595</v>
      </c>
      <c r="G24" s="93">
        <v>615</v>
      </c>
      <c r="H24" s="14"/>
      <c r="I24" s="4"/>
    </row>
    <row r="25" spans="1:9" ht="20.100000000000001" customHeight="1">
      <c r="A25" s="49"/>
      <c r="B25" s="50" t="s">
        <v>7</v>
      </c>
      <c r="C25" s="53">
        <v>669</v>
      </c>
      <c r="D25" s="53">
        <v>610</v>
      </c>
      <c r="E25" s="53">
        <v>652</v>
      </c>
      <c r="F25" s="53">
        <v>670</v>
      </c>
      <c r="G25" s="93">
        <v>593</v>
      </c>
      <c r="H25" s="14"/>
      <c r="I25" s="4"/>
    </row>
    <row r="26" spans="1:9" ht="20.100000000000001" customHeight="1">
      <c r="A26" s="49"/>
      <c r="B26" s="50" t="s">
        <v>69</v>
      </c>
      <c r="C26" s="53">
        <v>627</v>
      </c>
      <c r="D26" s="53">
        <v>612</v>
      </c>
      <c r="E26" s="53">
        <v>591</v>
      </c>
      <c r="F26" s="53">
        <v>597</v>
      </c>
      <c r="G26" s="93">
        <v>559</v>
      </c>
      <c r="H26" s="14"/>
      <c r="I26" s="4"/>
    </row>
    <row r="27" spans="1:9" ht="20.100000000000001" customHeight="1">
      <c r="A27" s="49"/>
      <c r="B27" s="50" t="s">
        <v>8</v>
      </c>
      <c r="C27" s="53">
        <v>573</v>
      </c>
      <c r="D27" s="53">
        <v>619</v>
      </c>
      <c r="E27" s="53">
        <v>628</v>
      </c>
      <c r="F27" s="53">
        <v>603</v>
      </c>
      <c r="G27" s="93">
        <v>600</v>
      </c>
      <c r="H27" s="14"/>
      <c r="I27" s="4"/>
    </row>
    <row r="28" spans="1:9" ht="20.100000000000001" customHeight="1">
      <c r="A28" s="51" t="s">
        <v>4</v>
      </c>
      <c r="B28" s="51"/>
      <c r="C28" s="51"/>
      <c r="D28" s="51"/>
      <c r="E28" s="51"/>
      <c r="F28" s="51"/>
      <c r="G28" s="51"/>
      <c r="H28" s="15"/>
      <c r="I28" s="15"/>
    </row>
    <row r="29" spans="1:9" ht="20.100000000000001" customHeight="1">
      <c r="A29" s="15"/>
      <c r="B29" s="15"/>
      <c r="C29" s="15"/>
      <c r="D29" s="15"/>
      <c r="E29" s="15"/>
      <c r="F29" s="15"/>
      <c r="G29" s="15"/>
      <c r="H29" s="15"/>
      <c r="I29" s="15"/>
    </row>
  </sheetData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&amp;C- 97 -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workbookViewId="0">
      <selection activeCell="AJ16" sqref="AJ16"/>
    </sheetView>
  </sheetViews>
  <sheetFormatPr defaultRowHeight="20.100000000000001" customHeight="1"/>
  <cols>
    <col min="1" max="1" width="2.125" style="10" customWidth="1"/>
    <col min="2" max="2" width="3.625" style="10" customWidth="1"/>
    <col min="3" max="3" width="2.625" style="10" customWidth="1"/>
    <col min="4" max="4" width="4.875" style="10" customWidth="1"/>
    <col min="5" max="33" width="2.625" style="10" customWidth="1"/>
    <col min="34" max="16384" width="9" style="10"/>
  </cols>
  <sheetData>
    <row r="1" spans="1:36" ht="20.100000000000001" customHeight="1">
      <c r="A1" s="58" t="s">
        <v>9</v>
      </c>
      <c r="B1" s="59"/>
      <c r="C1" s="59"/>
      <c r="D1" s="59"/>
      <c r="E1" s="59"/>
      <c r="F1" s="59"/>
      <c r="G1" s="59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64" t="s">
        <v>1</v>
      </c>
      <c r="AG1" s="59"/>
      <c r="AH1" s="59"/>
      <c r="AI1" s="59"/>
      <c r="AJ1" s="44"/>
    </row>
    <row r="2" spans="1:36" ht="20.100000000000001" customHeight="1">
      <c r="A2" s="60"/>
      <c r="B2" s="124" t="s">
        <v>0</v>
      </c>
      <c r="C2" s="125"/>
      <c r="D2" s="125"/>
      <c r="E2" s="125"/>
      <c r="F2" s="125"/>
      <c r="G2" s="126"/>
      <c r="H2" s="124" t="s">
        <v>37</v>
      </c>
      <c r="I2" s="125"/>
      <c r="J2" s="125"/>
      <c r="K2" s="125"/>
      <c r="L2" s="126"/>
      <c r="M2" s="130" t="s">
        <v>60</v>
      </c>
      <c r="N2" s="130"/>
      <c r="O2" s="130"/>
      <c r="P2" s="130"/>
      <c r="Q2" s="130"/>
      <c r="R2" s="130" t="s">
        <v>63</v>
      </c>
      <c r="S2" s="130"/>
      <c r="T2" s="130"/>
      <c r="U2" s="130"/>
      <c r="V2" s="130"/>
      <c r="W2" s="130" t="s">
        <v>66</v>
      </c>
      <c r="X2" s="130"/>
      <c r="Y2" s="130"/>
      <c r="Z2" s="130"/>
      <c r="AA2" s="130"/>
      <c r="AB2" s="130" t="s">
        <v>70</v>
      </c>
      <c r="AC2" s="130"/>
      <c r="AD2" s="130"/>
      <c r="AE2" s="130"/>
      <c r="AF2" s="130"/>
      <c r="AG2" s="61"/>
      <c r="AH2" s="61"/>
      <c r="AI2" s="61"/>
      <c r="AJ2" s="44"/>
    </row>
    <row r="3" spans="1:36" ht="20.100000000000001" customHeight="1">
      <c r="A3" s="62"/>
      <c r="B3" s="122" t="s">
        <v>73</v>
      </c>
      <c r="C3" s="120"/>
      <c r="D3" s="120"/>
      <c r="E3" s="120"/>
      <c r="F3" s="120"/>
      <c r="G3" s="121"/>
      <c r="H3" s="136">
        <v>7371</v>
      </c>
      <c r="I3" s="137"/>
      <c r="J3" s="137"/>
      <c r="K3" s="137"/>
      <c r="L3" s="138"/>
      <c r="M3" s="136">
        <v>6865</v>
      </c>
      <c r="N3" s="137"/>
      <c r="O3" s="137"/>
      <c r="P3" s="137"/>
      <c r="Q3" s="138"/>
      <c r="R3" s="136">
        <v>7602</v>
      </c>
      <c r="S3" s="137"/>
      <c r="T3" s="137"/>
      <c r="U3" s="137"/>
      <c r="V3" s="138"/>
      <c r="W3" s="133">
        <v>7086</v>
      </c>
      <c r="X3" s="134"/>
      <c r="Y3" s="134"/>
      <c r="Z3" s="134"/>
      <c r="AA3" s="135"/>
      <c r="AB3" s="136">
        <v>6958</v>
      </c>
      <c r="AC3" s="137"/>
      <c r="AD3" s="137"/>
      <c r="AE3" s="137"/>
      <c r="AF3" s="138"/>
      <c r="AG3" s="56"/>
      <c r="AH3" s="56"/>
      <c r="AI3" s="56"/>
      <c r="AJ3" s="44"/>
    </row>
    <row r="4" spans="1:36" ht="20.100000000000001" customHeight="1">
      <c r="A4" s="62"/>
      <c r="B4" s="122" t="s">
        <v>74</v>
      </c>
      <c r="C4" s="120"/>
      <c r="D4" s="120"/>
      <c r="E4" s="120"/>
      <c r="F4" s="120"/>
      <c r="G4" s="121"/>
      <c r="H4" s="136">
        <v>4079</v>
      </c>
      <c r="I4" s="137"/>
      <c r="J4" s="137"/>
      <c r="K4" s="137"/>
      <c r="L4" s="138"/>
      <c r="M4" s="136">
        <v>3989</v>
      </c>
      <c r="N4" s="137"/>
      <c r="O4" s="137"/>
      <c r="P4" s="137"/>
      <c r="Q4" s="138"/>
      <c r="R4" s="136">
        <v>4303</v>
      </c>
      <c r="S4" s="137"/>
      <c r="T4" s="137"/>
      <c r="U4" s="137"/>
      <c r="V4" s="138"/>
      <c r="W4" s="133">
        <v>4049</v>
      </c>
      <c r="X4" s="134"/>
      <c r="Y4" s="134"/>
      <c r="Z4" s="134"/>
      <c r="AA4" s="135"/>
      <c r="AB4" s="136">
        <v>3800</v>
      </c>
      <c r="AC4" s="137"/>
      <c r="AD4" s="137"/>
      <c r="AE4" s="137"/>
      <c r="AF4" s="138"/>
      <c r="AG4" s="56"/>
      <c r="AH4" s="56"/>
      <c r="AI4" s="56"/>
      <c r="AJ4" s="44"/>
    </row>
    <row r="5" spans="1:36" ht="20.100000000000001" customHeight="1">
      <c r="A5" s="62"/>
      <c r="B5" s="122" t="s">
        <v>75</v>
      </c>
      <c r="C5" s="120"/>
      <c r="D5" s="120"/>
      <c r="E5" s="120"/>
      <c r="F5" s="120"/>
      <c r="G5" s="121"/>
      <c r="H5" s="136">
        <v>6430</v>
      </c>
      <c r="I5" s="137"/>
      <c r="J5" s="137"/>
      <c r="K5" s="137"/>
      <c r="L5" s="138"/>
      <c r="M5" s="136">
        <v>6169</v>
      </c>
      <c r="N5" s="137"/>
      <c r="O5" s="137"/>
      <c r="P5" s="137"/>
      <c r="Q5" s="138"/>
      <c r="R5" s="136">
        <v>6640</v>
      </c>
      <c r="S5" s="137"/>
      <c r="T5" s="137"/>
      <c r="U5" s="137"/>
      <c r="V5" s="138"/>
      <c r="W5" s="133">
        <v>6477</v>
      </c>
      <c r="X5" s="134"/>
      <c r="Y5" s="134"/>
      <c r="Z5" s="134"/>
      <c r="AA5" s="135"/>
      <c r="AB5" s="136">
        <v>6442</v>
      </c>
      <c r="AC5" s="137"/>
      <c r="AD5" s="137"/>
      <c r="AE5" s="137"/>
      <c r="AF5" s="138"/>
      <c r="AG5" s="56"/>
      <c r="AH5" s="56"/>
      <c r="AI5" s="56"/>
      <c r="AJ5" s="44"/>
    </row>
    <row r="6" spans="1:36" ht="20.100000000000001" customHeight="1">
      <c r="A6" s="62"/>
      <c r="B6" s="122" t="s">
        <v>76</v>
      </c>
      <c r="C6" s="120"/>
      <c r="D6" s="120"/>
      <c r="E6" s="120"/>
      <c r="F6" s="120"/>
      <c r="G6" s="121"/>
      <c r="H6" s="136">
        <v>265</v>
      </c>
      <c r="I6" s="137"/>
      <c r="J6" s="137"/>
      <c r="K6" s="137"/>
      <c r="L6" s="138"/>
      <c r="M6" s="136">
        <v>230</v>
      </c>
      <c r="N6" s="137"/>
      <c r="O6" s="137"/>
      <c r="P6" s="137"/>
      <c r="Q6" s="138"/>
      <c r="R6" s="136">
        <v>194</v>
      </c>
      <c r="S6" s="137"/>
      <c r="T6" s="137"/>
      <c r="U6" s="137"/>
      <c r="V6" s="138"/>
      <c r="W6" s="133">
        <v>164</v>
      </c>
      <c r="X6" s="134"/>
      <c r="Y6" s="134"/>
      <c r="Z6" s="134"/>
      <c r="AA6" s="135"/>
      <c r="AB6" s="136">
        <v>128</v>
      </c>
      <c r="AC6" s="137"/>
      <c r="AD6" s="137"/>
      <c r="AE6" s="137"/>
      <c r="AF6" s="138"/>
      <c r="AG6" s="56"/>
      <c r="AH6" s="56"/>
      <c r="AI6" s="56"/>
      <c r="AJ6" s="44"/>
    </row>
    <row r="7" spans="1:36" ht="20.100000000000001" customHeight="1">
      <c r="A7" s="62"/>
      <c r="B7" s="122" t="s">
        <v>77</v>
      </c>
      <c r="C7" s="120"/>
      <c r="D7" s="120"/>
      <c r="E7" s="120"/>
      <c r="F7" s="120"/>
      <c r="G7" s="121"/>
      <c r="H7" s="136">
        <v>6475</v>
      </c>
      <c r="I7" s="137"/>
      <c r="J7" s="137"/>
      <c r="K7" s="137"/>
      <c r="L7" s="138"/>
      <c r="M7" s="136">
        <v>6355</v>
      </c>
      <c r="N7" s="137"/>
      <c r="O7" s="137"/>
      <c r="P7" s="137"/>
      <c r="Q7" s="138"/>
      <c r="R7" s="136">
        <v>6126</v>
      </c>
      <c r="S7" s="137"/>
      <c r="T7" s="137"/>
      <c r="U7" s="137"/>
      <c r="V7" s="138"/>
      <c r="W7" s="133">
        <v>6549</v>
      </c>
      <c r="X7" s="134"/>
      <c r="Y7" s="134"/>
      <c r="Z7" s="134"/>
      <c r="AA7" s="135"/>
      <c r="AB7" s="136">
        <v>6242</v>
      </c>
      <c r="AC7" s="137"/>
      <c r="AD7" s="137"/>
      <c r="AE7" s="137"/>
      <c r="AF7" s="138"/>
      <c r="AG7" s="56"/>
      <c r="AH7" s="56"/>
      <c r="AI7" s="56"/>
      <c r="AJ7" s="44"/>
    </row>
    <row r="8" spans="1:36" ht="20.100000000000001" customHeight="1">
      <c r="A8" s="62"/>
      <c r="B8" s="122" t="s">
        <v>78</v>
      </c>
      <c r="C8" s="120"/>
      <c r="D8" s="120"/>
      <c r="E8" s="120"/>
      <c r="F8" s="120"/>
      <c r="G8" s="121"/>
      <c r="H8" s="136">
        <v>2035</v>
      </c>
      <c r="I8" s="137"/>
      <c r="J8" s="137"/>
      <c r="K8" s="137"/>
      <c r="L8" s="138"/>
      <c r="M8" s="136">
        <v>1936</v>
      </c>
      <c r="N8" s="137"/>
      <c r="O8" s="137"/>
      <c r="P8" s="137"/>
      <c r="Q8" s="138"/>
      <c r="R8" s="136">
        <v>2022</v>
      </c>
      <c r="S8" s="137"/>
      <c r="T8" s="137"/>
      <c r="U8" s="137"/>
      <c r="V8" s="138"/>
      <c r="W8" s="133">
        <v>1705</v>
      </c>
      <c r="X8" s="134"/>
      <c r="Y8" s="134"/>
      <c r="Z8" s="134"/>
      <c r="AA8" s="135"/>
      <c r="AB8" s="136">
        <v>1535</v>
      </c>
      <c r="AC8" s="137"/>
      <c r="AD8" s="137"/>
      <c r="AE8" s="137"/>
      <c r="AF8" s="138"/>
      <c r="AG8" s="56"/>
      <c r="AH8" s="56"/>
      <c r="AI8" s="56"/>
      <c r="AJ8" s="44"/>
    </row>
    <row r="9" spans="1:36" ht="20.100000000000001" customHeight="1">
      <c r="A9" s="62"/>
      <c r="B9" s="122" t="s">
        <v>79</v>
      </c>
      <c r="C9" s="120"/>
      <c r="D9" s="120"/>
      <c r="E9" s="120"/>
      <c r="F9" s="120"/>
      <c r="G9" s="121"/>
      <c r="H9" s="136">
        <v>28</v>
      </c>
      <c r="I9" s="137"/>
      <c r="J9" s="137"/>
      <c r="K9" s="137"/>
      <c r="L9" s="138"/>
      <c r="M9" s="136">
        <v>20</v>
      </c>
      <c r="N9" s="137"/>
      <c r="O9" s="137"/>
      <c r="P9" s="137"/>
      <c r="Q9" s="138"/>
      <c r="R9" s="136">
        <v>24</v>
      </c>
      <c r="S9" s="137"/>
      <c r="T9" s="137"/>
      <c r="U9" s="137"/>
      <c r="V9" s="138"/>
      <c r="W9" s="133">
        <v>20</v>
      </c>
      <c r="X9" s="134"/>
      <c r="Y9" s="134"/>
      <c r="Z9" s="134"/>
      <c r="AA9" s="135"/>
      <c r="AB9" s="136">
        <v>8</v>
      </c>
      <c r="AC9" s="137"/>
      <c r="AD9" s="137"/>
      <c r="AE9" s="137"/>
      <c r="AF9" s="138"/>
      <c r="AG9" s="56"/>
      <c r="AH9" s="56"/>
      <c r="AI9" s="56"/>
      <c r="AJ9" s="44"/>
    </row>
    <row r="10" spans="1:36" ht="20.100000000000001" customHeight="1">
      <c r="A10" s="62"/>
      <c r="B10" s="122" t="s">
        <v>80</v>
      </c>
      <c r="C10" s="120"/>
      <c r="D10" s="120"/>
      <c r="E10" s="120"/>
      <c r="F10" s="120"/>
      <c r="G10" s="121"/>
      <c r="H10" s="136">
        <v>1693</v>
      </c>
      <c r="I10" s="137"/>
      <c r="J10" s="137"/>
      <c r="K10" s="137"/>
      <c r="L10" s="138"/>
      <c r="M10" s="136">
        <v>1705</v>
      </c>
      <c r="N10" s="137"/>
      <c r="O10" s="137"/>
      <c r="P10" s="137"/>
      <c r="Q10" s="138"/>
      <c r="R10" s="136">
        <v>2166</v>
      </c>
      <c r="S10" s="137"/>
      <c r="T10" s="137"/>
      <c r="U10" s="137"/>
      <c r="V10" s="138"/>
      <c r="W10" s="133">
        <v>1675</v>
      </c>
      <c r="X10" s="134"/>
      <c r="Y10" s="134"/>
      <c r="Z10" s="134"/>
      <c r="AA10" s="135"/>
      <c r="AB10" s="136">
        <v>1458</v>
      </c>
      <c r="AC10" s="137"/>
      <c r="AD10" s="137"/>
      <c r="AE10" s="137"/>
      <c r="AF10" s="138"/>
      <c r="AG10" s="56"/>
      <c r="AH10" s="56"/>
      <c r="AI10" s="56"/>
      <c r="AJ10" s="44"/>
    </row>
    <row r="11" spans="1:36" ht="20.100000000000001" customHeight="1">
      <c r="A11" s="62"/>
      <c r="B11" s="122" t="s">
        <v>81</v>
      </c>
      <c r="C11" s="120"/>
      <c r="D11" s="120"/>
      <c r="E11" s="120"/>
      <c r="F11" s="120"/>
      <c r="G11" s="121"/>
      <c r="H11" s="136">
        <v>234</v>
      </c>
      <c r="I11" s="137"/>
      <c r="J11" s="137"/>
      <c r="K11" s="137"/>
      <c r="L11" s="138"/>
      <c r="M11" s="136">
        <v>247</v>
      </c>
      <c r="N11" s="137"/>
      <c r="O11" s="137"/>
      <c r="P11" s="137"/>
      <c r="Q11" s="138"/>
      <c r="R11" s="136">
        <v>210</v>
      </c>
      <c r="S11" s="137"/>
      <c r="T11" s="137"/>
      <c r="U11" s="137"/>
      <c r="V11" s="138"/>
      <c r="W11" s="133">
        <v>194</v>
      </c>
      <c r="X11" s="134"/>
      <c r="Y11" s="134"/>
      <c r="Z11" s="134"/>
      <c r="AA11" s="135"/>
      <c r="AB11" s="136">
        <v>330</v>
      </c>
      <c r="AC11" s="137"/>
      <c r="AD11" s="137"/>
      <c r="AE11" s="137"/>
      <c r="AF11" s="138"/>
      <c r="AG11" s="56"/>
      <c r="AH11" s="56"/>
      <c r="AI11" s="56"/>
      <c r="AJ11" s="44"/>
    </row>
    <row r="12" spans="1:36" ht="20.100000000000001" customHeight="1">
      <c r="A12" s="62"/>
      <c r="B12" s="122" t="s">
        <v>82</v>
      </c>
      <c r="C12" s="120"/>
      <c r="D12" s="120"/>
      <c r="E12" s="120"/>
      <c r="F12" s="120"/>
      <c r="G12" s="121"/>
      <c r="H12" s="136">
        <v>1922</v>
      </c>
      <c r="I12" s="137"/>
      <c r="J12" s="137"/>
      <c r="K12" s="137"/>
      <c r="L12" s="138"/>
      <c r="M12" s="136">
        <v>1895</v>
      </c>
      <c r="N12" s="137"/>
      <c r="O12" s="137"/>
      <c r="P12" s="137"/>
      <c r="Q12" s="138"/>
      <c r="R12" s="136">
        <v>2019</v>
      </c>
      <c r="S12" s="137"/>
      <c r="T12" s="137"/>
      <c r="U12" s="137"/>
      <c r="V12" s="138"/>
      <c r="W12" s="133">
        <v>1965</v>
      </c>
      <c r="X12" s="134"/>
      <c r="Y12" s="134"/>
      <c r="Z12" s="134"/>
      <c r="AA12" s="135"/>
      <c r="AB12" s="136">
        <v>1985</v>
      </c>
      <c r="AC12" s="137"/>
      <c r="AD12" s="137"/>
      <c r="AE12" s="137"/>
      <c r="AF12" s="138"/>
      <c r="AG12" s="56"/>
      <c r="AH12" s="56"/>
      <c r="AI12" s="56"/>
      <c r="AJ12" s="44"/>
    </row>
    <row r="13" spans="1:36" ht="20.100000000000001" customHeight="1">
      <c r="A13" s="62"/>
      <c r="B13" s="122" t="s">
        <v>83</v>
      </c>
      <c r="C13" s="120"/>
      <c r="D13" s="120"/>
      <c r="E13" s="120"/>
      <c r="F13" s="120"/>
      <c r="G13" s="121"/>
      <c r="H13" s="136">
        <v>1028</v>
      </c>
      <c r="I13" s="137"/>
      <c r="J13" s="137"/>
      <c r="K13" s="137"/>
      <c r="L13" s="138"/>
      <c r="M13" s="136">
        <v>1329</v>
      </c>
      <c r="N13" s="137"/>
      <c r="O13" s="137"/>
      <c r="P13" s="137"/>
      <c r="Q13" s="138"/>
      <c r="R13" s="136">
        <v>1049</v>
      </c>
      <c r="S13" s="137"/>
      <c r="T13" s="137"/>
      <c r="U13" s="137"/>
      <c r="V13" s="138"/>
      <c r="W13" s="133">
        <v>1045</v>
      </c>
      <c r="X13" s="134"/>
      <c r="Y13" s="134"/>
      <c r="Z13" s="134"/>
      <c r="AA13" s="135"/>
      <c r="AB13" s="136">
        <v>1133</v>
      </c>
      <c r="AC13" s="137"/>
      <c r="AD13" s="137"/>
      <c r="AE13" s="137"/>
      <c r="AF13" s="138"/>
      <c r="AG13" s="56"/>
      <c r="AH13" s="56"/>
      <c r="AI13" s="56"/>
      <c r="AJ13" s="44"/>
    </row>
    <row r="14" spans="1:36" ht="20.100000000000001" customHeight="1">
      <c r="A14" s="62"/>
      <c r="B14" s="122" t="s">
        <v>84</v>
      </c>
      <c r="C14" s="120"/>
      <c r="D14" s="120"/>
      <c r="E14" s="120"/>
      <c r="F14" s="120"/>
      <c r="G14" s="121"/>
      <c r="H14" s="136">
        <v>1920</v>
      </c>
      <c r="I14" s="137"/>
      <c r="J14" s="137"/>
      <c r="K14" s="137"/>
      <c r="L14" s="138"/>
      <c r="M14" s="136">
        <v>2042</v>
      </c>
      <c r="N14" s="137"/>
      <c r="O14" s="137"/>
      <c r="P14" s="137"/>
      <c r="Q14" s="138"/>
      <c r="R14" s="136">
        <v>2376</v>
      </c>
      <c r="S14" s="137"/>
      <c r="T14" s="137"/>
      <c r="U14" s="137"/>
      <c r="V14" s="138"/>
      <c r="W14" s="133">
        <v>2355</v>
      </c>
      <c r="X14" s="134"/>
      <c r="Y14" s="134"/>
      <c r="Z14" s="134"/>
      <c r="AA14" s="135"/>
      <c r="AB14" s="136">
        <v>2299</v>
      </c>
      <c r="AC14" s="137"/>
      <c r="AD14" s="137"/>
      <c r="AE14" s="137"/>
      <c r="AF14" s="138"/>
      <c r="AG14" s="56"/>
      <c r="AH14" s="56"/>
      <c r="AI14" s="56"/>
      <c r="AJ14" s="44"/>
    </row>
    <row r="15" spans="1:36" ht="20.100000000000001" customHeight="1">
      <c r="A15" s="63" t="s">
        <v>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56"/>
      <c r="AJ15" s="44"/>
    </row>
    <row r="16" spans="1:36" ht="20.100000000000001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56"/>
      <c r="AJ16" s="44"/>
    </row>
    <row r="17" spans="1:36" ht="20.100000000000001" customHeight="1">
      <c r="A17" s="58" t="s">
        <v>10</v>
      </c>
      <c r="B17" s="59"/>
      <c r="C17" s="59"/>
      <c r="D17" s="59"/>
      <c r="E17" s="59"/>
      <c r="F17" s="59"/>
      <c r="G17" s="59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  <c r="AG17" s="63"/>
      <c r="AH17" s="63"/>
      <c r="AI17" s="56"/>
      <c r="AJ17" s="56"/>
    </row>
    <row r="18" spans="1:36" ht="20.100000000000001" customHeight="1">
      <c r="A18" s="63"/>
      <c r="B18" s="124" t="s">
        <v>0</v>
      </c>
      <c r="C18" s="125"/>
      <c r="D18" s="125"/>
      <c r="E18" s="125"/>
      <c r="F18" s="125"/>
      <c r="G18" s="126"/>
      <c r="H18" s="130" t="s">
        <v>37</v>
      </c>
      <c r="I18" s="130"/>
      <c r="J18" s="130"/>
      <c r="K18" s="130"/>
      <c r="L18" s="130"/>
      <c r="M18" s="130" t="s">
        <v>60</v>
      </c>
      <c r="N18" s="130"/>
      <c r="O18" s="130"/>
      <c r="P18" s="130"/>
      <c r="Q18" s="130"/>
      <c r="R18" s="130" t="s">
        <v>63</v>
      </c>
      <c r="S18" s="130"/>
      <c r="T18" s="130"/>
      <c r="U18" s="130"/>
      <c r="V18" s="130"/>
      <c r="W18" s="130" t="s">
        <v>66</v>
      </c>
      <c r="X18" s="130"/>
      <c r="Y18" s="130"/>
      <c r="Z18" s="130"/>
      <c r="AA18" s="130"/>
      <c r="AB18" s="130" t="s">
        <v>70</v>
      </c>
      <c r="AC18" s="130"/>
      <c r="AD18" s="130"/>
      <c r="AE18" s="130"/>
      <c r="AF18" s="130"/>
      <c r="AG18" s="63"/>
      <c r="AH18" s="63"/>
      <c r="AI18" s="63"/>
      <c r="AJ18" s="63"/>
    </row>
    <row r="19" spans="1:36" ht="20.100000000000001" customHeight="1">
      <c r="A19" s="63"/>
      <c r="B19" s="122" t="s">
        <v>138</v>
      </c>
      <c r="C19" s="120"/>
      <c r="D19" s="120"/>
      <c r="E19" s="120"/>
      <c r="F19" s="120"/>
      <c r="G19" s="121"/>
      <c r="H19" s="119">
        <v>20</v>
      </c>
      <c r="I19" s="119"/>
      <c r="J19" s="119"/>
      <c r="K19" s="119"/>
      <c r="L19" s="119"/>
      <c r="M19" s="119">
        <v>20</v>
      </c>
      <c r="N19" s="119"/>
      <c r="O19" s="119"/>
      <c r="P19" s="119"/>
      <c r="Q19" s="119"/>
      <c r="R19" s="119">
        <v>20</v>
      </c>
      <c r="S19" s="119"/>
      <c r="T19" s="119"/>
      <c r="U19" s="119"/>
      <c r="V19" s="119"/>
      <c r="W19" s="119">
        <v>16</v>
      </c>
      <c r="X19" s="119"/>
      <c r="Y19" s="119"/>
      <c r="Z19" s="119"/>
      <c r="AA19" s="119"/>
      <c r="AB19" s="119">
        <v>16</v>
      </c>
      <c r="AC19" s="119"/>
      <c r="AD19" s="119"/>
      <c r="AE19" s="119"/>
      <c r="AF19" s="119"/>
      <c r="AG19" s="63"/>
      <c r="AH19" s="63"/>
      <c r="AI19" s="63"/>
      <c r="AJ19" s="63"/>
    </row>
    <row r="20" spans="1:36" ht="20.100000000000001" customHeight="1">
      <c r="A20" s="63"/>
      <c r="B20" s="65" t="s">
        <v>102</v>
      </c>
      <c r="C20" s="120" t="s">
        <v>139</v>
      </c>
      <c r="D20" s="120"/>
      <c r="E20" s="120"/>
      <c r="F20" s="120"/>
      <c r="G20" s="121"/>
      <c r="H20" s="123">
        <v>1128</v>
      </c>
      <c r="I20" s="123"/>
      <c r="J20" s="123"/>
      <c r="K20" s="123"/>
      <c r="L20" s="123"/>
      <c r="M20" s="123">
        <v>1147</v>
      </c>
      <c r="N20" s="123"/>
      <c r="O20" s="123"/>
      <c r="P20" s="123"/>
      <c r="Q20" s="123"/>
      <c r="R20" s="123">
        <v>1062</v>
      </c>
      <c r="S20" s="123"/>
      <c r="T20" s="123"/>
      <c r="U20" s="123"/>
      <c r="V20" s="123"/>
      <c r="W20" s="123">
        <v>892</v>
      </c>
      <c r="X20" s="123"/>
      <c r="Y20" s="123"/>
      <c r="Z20" s="123"/>
      <c r="AA20" s="123"/>
      <c r="AB20" s="123">
        <v>977</v>
      </c>
      <c r="AC20" s="123"/>
      <c r="AD20" s="123"/>
      <c r="AE20" s="123"/>
      <c r="AF20" s="123"/>
      <c r="AG20" s="63"/>
      <c r="AH20" s="63"/>
      <c r="AI20" s="63"/>
      <c r="AJ20" s="63"/>
    </row>
    <row r="21" spans="1:36" ht="20.100000000000001" customHeight="1">
      <c r="A21" s="63"/>
      <c r="B21" s="66"/>
      <c r="C21" s="122" t="s">
        <v>12</v>
      </c>
      <c r="D21" s="120"/>
      <c r="E21" s="120"/>
      <c r="F21" s="120"/>
      <c r="G21" s="121"/>
      <c r="H21" s="127">
        <v>71</v>
      </c>
      <c r="I21" s="128"/>
      <c r="J21" s="128"/>
      <c r="K21" s="128"/>
      <c r="L21" s="129"/>
      <c r="M21" s="123">
        <v>54</v>
      </c>
      <c r="N21" s="123"/>
      <c r="O21" s="123"/>
      <c r="P21" s="123"/>
      <c r="Q21" s="123"/>
      <c r="R21" s="123">
        <v>32</v>
      </c>
      <c r="S21" s="123"/>
      <c r="T21" s="123"/>
      <c r="U21" s="123"/>
      <c r="V21" s="123"/>
      <c r="W21" s="123">
        <v>19</v>
      </c>
      <c r="X21" s="123"/>
      <c r="Y21" s="123"/>
      <c r="Z21" s="123"/>
      <c r="AA21" s="123"/>
      <c r="AB21" s="123">
        <v>17</v>
      </c>
      <c r="AC21" s="123"/>
      <c r="AD21" s="123"/>
      <c r="AE21" s="123"/>
      <c r="AF21" s="123"/>
      <c r="AG21" s="63"/>
      <c r="AH21" s="63"/>
      <c r="AI21" s="63"/>
      <c r="AJ21" s="63"/>
    </row>
    <row r="22" spans="1:36" ht="20.100000000000001" customHeight="1">
      <c r="A22" s="63"/>
      <c r="B22" s="67"/>
      <c r="C22" s="122" t="s">
        <v>103</v>
      </c>
      <c r="D22" s="120"/>
      <c r="E22" s="120"/>
      <c r="F22" s="120"/>
      <c r="G22" s="121"/>
      <c r="H22" s="123">
        <v>1057</v>
      </c>
      <c r="I22" s="123"/>
      <c r="J22" s="123"/>
      <c r="K22" s="123"/>
      <c r="L22" s="123"/>
      <c r="M22" s="123">
        <v>1093</v>
      </c>
      <c r="N22" s="123"/>
      <c r="O22" s="123"/>
      <c r="P22" s="123"/>
      <c r="Q22" s="123"/>
      <c r="R22" s="123">
        <v>1030</v>
      </c>
      <c r="S22" s="123"/>
      <c r="T22" s="123"/>
      <c r="U22" s="123"/>
      <c r="V22" s="123"/>
      <c r="W22" s="123">
        <v>873</v>
      </c>
      <c r="X22" s="123"/>
      <c r="Y22" s="123"/>
      <c r="Z22" s="123"/>
      <c r="AA22" s="123"/>
      <c r="AB22" s="123">
        <v>960</v>
      </c>
      <c r="AC22" s="123"/>
      <c r="AD22" s="123"/>
      <c r="AE22" s="123"/>
      <c r="AF22" s="123"/>
      <c r="AG22" s="63"/>
      <c r="AH22" s="63"/>
      <c r="AI22" s="63"/>
      <c r="AJ22" s="63"/>
    </row>
    <row r="23" spans="1:36" ht="20.100000000000001" customHeight="1">
      <c r="A23" s="63" t="s">
        <v>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</row>
    <row r="24" spans="1:36" ht="20.100000000000001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</row>
    <row r="25" spans="1:36" ht="20.100000000000001" customHeight="1">
      <c r="A25" s="58" t="s">
        <v>13</v>
      </c>
      <c r="B25" s="59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</row>
    <row r="26" spans="1:36" ht="20.100000000000001" customHeight="1">
      <c r="A26" s="63"/>
      <c r="B26" s="124" t="s">
        <v>0</v>
      </c>
      <c r="C26" s="125"/>
      <c r="D26" s="125"/>
      <c r="E26" s="125"/>
      <c r="F26" s="125"/>
      <c r="G26" s="126"/>
      <c r="H26" s="126" t="s">
        <v>37</v>
      </c>
      <c r="I26" s="126"/>
      <c r="J26" s="130"/>
      <c r="K26" s="130"/>
      <c r="L26" s="130"/>
      <c r="M26" s="126" t="s">
        <v>60</v>
      </c>
      <c r="N26" s="126"/>
      <c r="O26" s="130"/>
      <c r="P26" s="130"/>
      <c r="Q26" s="130"/>
      <c r="R26" s="126" t="s">
        <v>63</v>
      </c>
      <c r="S26" s="126"/>
      <c r="T26" s="130"/>
      <c r="U26" s="130"/>
      <c r="V26" s="130"/>
      <c r="W26" s="126" t="s">
        <v>66</v>
      </c>
      <c r="X26" s="126"/>
      <c r="Y26" s="130"/>
      <c r="Z26" s="130"/>
      <c r="AA26" s="130"/>
      <c r="AB26" s="126" t="s">
        <v>70</v>
      </c>
      <c r="AC26" s="126"/>
      <c r="AD26" s="130"/>
      <c r="AE26" s="130"/>
      <c r="AF26" s="130"/>
      <c r="AG26" s="63"/>
      <c r="AH26" s="63"/>
      <c r="AI26" s="63"/>
      <c r="AJ26" s="63"/>
    </row>
    <row r="27" spans="1:36" ht="20.100000000000001" customHeight="1">
      <c r="A27" s="63"/>
      <c r="B27" s="131" t="s">
        <v>11</v>
      </c>
      <c r="C27" s="131"/>
      <c r="D27" s="131"/>
      <c r="E27" s="130" t="s">
        <v>15</v>
      </c>
      <c r="F27" s="130"/>
      <c r="G27" s="130"/>
      <c r="H27" s="132">
        <v>83</v>
      </c>
      <c r="I27" s="132"/>
      <c r="J27" s="119"/>
      <c r="K27" s="119"/>
      <c r="L27" s="119"/>
      <c r="M27" s="119">
        <v>86</v>
      </c>
      <c r="N27" s="119"/>
      <c r="O27" s="119"/>
      <c r="P27" s="119"/>
      <c r="Q27" s="119"/>
      <c r="R27" s="119">
        <v>86</v>
      </c>
      <c r="S27" s="119"/>
      <c r="T27" s="119"/>
      <c r="U27" s="119"/>
      <c r="V27" s="119"/>
      <c r="W27" s="119">
        <v>85</v>
      </c>
      <c r="X27" s="119"/>
      <c r="Y27" s="119"/>
      <c r="Z27" s="119"/>
      <c r="AA27" s="119"/>
      <c r="AB27" s="119">
        <v>82</v>
      </c>
      <c r="AC27" s="119"/>
      <c r="AD27" s="119"/>
      <c r="AE27" s="119"/>
      <c r="AF27" s="119"/>
      <c r="AG27" s="63"/>
      <c r="AH27" s="63"/>
      <c r="AI27" s="63"/>
      <c r="AJ27" s="63"/>
    </row>
    <row r="28" spans="1:36" ht="20.100000000000001" customHeight="1">
      <c r="A28" s="63"/>
      <c r="B28" s="131"/>
      <c r="C28" s="131"/>
      <c r="D28" s="131"/>
      <c r="E28" s="130" t="s">
        <v>16</v>
      </c>
      <c r="F28" s="130"/>
      <c r="G28" s="130"/>
      <c r="H28" s="129">
        <v>1119</v>
      </c>
      <c r="I28" s="129"/>
      <c r="J28" s="123"/>
      <c r="K28" s="123"/>
      <c r="L28" s="123"/>
      <c r="M28" s="129">
        <v>1119</v>
      </c>
      <c r="N28" s="129"/>
      <c r="O28" s="123"/>
      <c r="P28" s="123"/>
      <c r="Q28" s="123"/>
      <c r="R28" s="129">
        <v>1119</v>
      </c>
      <c r="S28" s="129"/>
      <c r="T28" s="123"/>
      <c r="U28" s="123"/>
      <c r="V28" s="123"/>
      <c r="W28" s="129">
        <v>1119</v>
      </c>
      <c r="X28" s="129"/>
      <c r="Y28" s="123"/>
      <c r="Z28" s="123"/>
      <c r="AA28" s="123"/>
      <c r="AB28" s="123">
        <v>1100</v>
      </c>
      <c r="AC28" s="123"/>
      <c r="AD28" s="123"/>
      <c r="AE28" s="123"/>
      <c r="AF28" s="123"/>
      <c r="AG28" s="63"/>
      <c r="AH28" s="63"/>
      <c r="AI28" s="63"/>
      <c r="AJ28" s="63"/>
    </row>
    <row r="29" spans="1:36" ht="20.100000000000001" customHeight="1">
      <c r="A29" s="63"/>
      <c r="B29" s="131" t="s">
        <v>14</v>
      </c>
      <c r="C29" s="131"/>
      <c r="D29" s="131"/>
      <c r="E29" s="130" t="s">
        <v>15</v>
      </c>
      <c r="F29" s="130"/>
      <c r="G29" s="130"/>
      <c r="H29" s="128">
        <v>9</v>
      </c>
      <c r="I29" s="128"/>
      <c r="J29" s="128"/>
      <c r="K29" s="128"/>
      <c r="L29" s="129"/>
      <c r="M29" s="128">
        <v>9</v>
      </c>
      <c r="N29" s="128"/>
      <c r="O29" s="128"/>
      <c r="P29" s="128"/>
      <c r="Q29" s="129"/>
      <c r="R29" s="128">
        <v>9</v>
      </c>
      <c r="S29" s="128"/>
      <c r="T29" s="128"/>
      <c r="U29" s="128"/>
      <c r="V29" s="129"/>
      <c r="W29" s="128">
        <v>9</v>
      </c>
      <c r="X29" s="128"/>
      <c r="Y29" s="128"/>
      <c r="Z29" s="128"/>
      <c r="AA29" s="129"/>
      <c r="AB29" s="123">
        <v>9</v>
      </c>
      <c r="AC29" s="123"/>
      <c r="AD29" s="123"/>
      <c r="AE29" s="123"/>
      <c r="AF29" s="123"/>
      <c r="AG29" s="63"/>
      <c r="AH29" s="63"/>
      <c r="AI29" s="63"/>
      <c r="AJ29" s="63"/>
    </row>
    <row r="30" spans="1:36" ht="20.100000000000001" customHeight="1">
      <c r="A30" s="63"/>
      <c r="B30" s="131"/>
      <c r="C30" s="131"/>
      <c r="D30" s="131"/>
      <c r="E30" s="130" t="s">
        <v>16</v>
      </c>
      <c r="F30" s="130"/>
      <c r="G30" s="130"/>
      <c r="H30" s="129">
        <v>1081</v>
      </c>
      <c r="I30" s="129"/>
      <c r="J30" s="123"/>
      <c r="K30" s="123"/>
      <c r="L30" s="123"/>
      <c r="M30" s="129">
        <v>1081</v>
      </c>
      <c r="N30" s="129"/>
      <c r="O30" s="123"/>
      <c r="P30" s="123"/>
      <c r="Q30" s="123"/>
      <c r="R30" s="129">
        <v>1081</v>
      </c>
      <c r="S30" s="129"/>
      <c r="T30" s="123"/>
      <c r="U30" s="123"/>
      <c r="V30" s="123"/>
      <c r="W30" s="129">
        <v>1081</v>
      </c>
      <c r="X30" s="129"/>
      <c r="Y30" s="123"/>
      <c r="Z30" s="123"/>
      <c r="AA30" s="123"/>
      <c r="AB30" s="123">
        <v>1081</v>
      </c>
      <c r="AC30" s="123"/>
      <c r="AD30" s="123"/>
      <c r="AE30" s="123"/>
      <c r="AF30" s="123"/>
      <c r="AG30" s="63"/>
      <c r="AH30" s="63"/>
      <c r="AI30" s="63"/>
      <c r="AJ30" s="63"/>
    </row>
    <row r="31" spans="1:36" ht="20.100000000000001" customHeight="1">
      <c r="A31" s="63"/>
      <c r="B31" s="131" t="s">
        <v>104</v>
      </c>
      <c r="C31" s="131"/>
      <c r="D31" s="131"/>
      <c r="E31" s="130" t="s">
        <v>15</v>
      </c>
      <c r="F31" s="130"/>
      <c r="G31" s="130"/>
      <c r="H31" s="145">
        <v>45</v>
      </c>
      <c r="I31" s="145"/>
      <c r="J31" s="145"/>
      <c r="K31" s="145"/>
      <c r="L31" s="145"/>
      <c r="M31" s="145">
        <v>47</v>
      </c>
      <c r="N31" s="145"/>
      <c r="O31" s="145"/>
      <c r="P31" s="145"/>
      <c r="Q31" s="145"/>
      <c r="R31" s="145">
        <v>47</v>
      </c>
      <c r="S31" s="145"/>
      <c r="T31" s="145"/>
      <c r="U31" s="145"/>
      <c r="V31" s="145"/>
      <c r="W31" s="139">
        <v>46</v>
      </c>
      <c r="X31" s="140"/>
      <c r="Y31" s="140"/>
      <c r="Z31" s="140"/>
      <c r="AA31" s="141"/>
      <c r="AB31" s="123">
        <v>43</v>
      </c>
      <c r="AC31" s="123"/>
      <c r="AD31" s="123"/>
      <c r="AE31" s="123"/>
      <c r="AF31" s="123"/>
      <c r="AG31" s="63"/>
      <c r="AH31" s="63"/>
      <c r="AI31" s="63"/>
      <c r="AJ31" s="63"/>
    </row>
    <row r="32" spans="1:36" ht="20.100000000000001" customHeight="1">
      <c r="A32" s="63"/>
      <c r="B32" s="131" t="s">
        <v>105</v>
      </c>
      <c r="C32" s="131"/>
      <c r="D32" s="131"/>
      <c r="E32" s="130" t="s">
        <v>15</v>
      </c>
      <c r="F32" s="130"/>
      <c r="G32" s="130"/>
      <c r="H32" s="142">
        <v>29</v>
      </c>
      <c r="I32" s="143"/>
      <c r="J32" s="143"/>
      <c r="K32" s="143"/>
      <c r="L32" s="144"/>
      <c r="M32" s="142">
        <v>30</v>
      </c>
      <c r="N32" s="143"/>
      <c r="O32" s="143"/>
      <c r="P32" s="143"/>
      <c r="Q32" s="144"/>
      <c r="R32" s="142">
        <v>30</v>
      </c>
      <c r="S32" s="143"/>
      <c r="T32" s="143"/>
      <c r="U32" s="143"/>
      <c r="V32" s="144"/>
      <c r="W32" s="142">
        <v>30</v>
      </c>
      <c r="X32" s="143"/>
      <c r="Y32" s="143"/>
      <c r="Z32" s="143"/>
      <c r="AA32" s="144"/>
      <c r="AB32" s="123">
        <v>30</v>
      </c>
      <c r="AC32" s="123"/>
      <c r="AD32" s="123"/>
      <c r="AE32" s="123"/>
      <c r="AF32" s="123"/>
      <c r="AG32" s="63"/>
      <c r="AH32" s="63"/>
      <c r="AI32" s="63"/>
      <c r="AJ32" s="63"/>
    </row>
    <row r="33" spans="1:36" ht="20.100000000000001" customHeight="1">
      <c r="A33" s="63" t="s">
        <v>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44"/>
      <c r="AE33" s="44"/>
      <c r="AF33" s="44"/>
      <c r="AG33" s="44"/>
      <c r="AH33" s="44"/>
      <c r="AI33" s="44"/>
      <c r="AJ33" s="44"/>
    </row>
  </sheetData>
  <mergeCells count="154">
    <mergeCell ref="AB31:AF31"/>
    <mergeCell ref="AB32:AF32"/>
    <mergeCell ref="AB27:AF27"/>
    <mergeCell ref="AB28:AF28"/>
    <mergeCell ref="AB29:AF29"/>
    <mergeCell ref="AB30:AF30"/>
    <mergeCell ref="AB9:AF9"/>
    <mergeCell ref="AB10:AF10"/>
    <mergeCell ref="AB3:AF3"/>
    <mergeCell ref="AB4:AF4"/>
    <mergeCell ref="AB5:AF5"/>
    <mergeCell ref="AB6:AF6"/>
    <mergeCell ref="AB7:AF7"/>
    <mergeCell ref="AB8:AF8"/>
    <mergeCell ref="AB11:AF11"/>
    <mergeCell ref="W30:AA30"/>
    <mergeCell ref="H28:L28"/>
    <mergeCell ref="M28:Q28"/>
    <mergeCell ref="W31:AA31"/>
    <mergeCell ref="W32:AA32"/>
    <mergeCell ref="R28:V28"/>
    <mergeCell ref="W28:AA28"/>
    <mergeCell ref="H31:L31"/>
    <mergeCell ref="H32:L32"/>
    <mergeCell ref="M31:Q31"/>
    <mergeCell ref="M32:Q32"/>
    <mergeCell ref="R31:V31"/>
    <mergeCell ref="R32:V32"/>
    <mergeCell ref="M30:Q30"/>
    <mergeCell ref="R30:V30"/>
    <mergeCell ref="W27:AA27"/>
    <mergeCell ref="H29:L29"/>
    <mergeCell ref="M29:Q29"/>
    <mergeCell ref="R29:V29"/>
    <mergeCell ref="W29:AA29"/>
    <mergeCell ref="M27:Q27"/>
    <mergeCell ref="W9:AA9"/>
    <mergeCell ref="W19:AA19"/>
    <mergeCell ref="H18:L18"/>
    <mergeCell ref="M18:Q18"/>
    <mergeCell ref="R18:V18"/>
    <mergeCell ref="H10:L10"/>
    <mergeCell ref="M10:Q10"/>
    <mergeCell ref="R10:V10"/>
    <mergeCell ref="W10:AA10"/>
    <mergeCell ref="H11:L11"/>
    <mergeCell ref="R19:V19"/>
    <mergeCell ref="M11:Q11"/>
    <mergeCell ref="R11:V11"/>
    <mergeCell ref="W11:AA11"/>
    <mergeCell ref="M12:Q12"/>
    <mergeCell ref="R12:V12"/>
    <mergeCell ref="M13:Q13"/>
    <mergeCell ref="R13:V13"/>
    <mergeCell ref="W4:AA4"/>
    <mergeCell ref="W8:AA8"/>
    <mergeCell ref="H14:L14"/>
    <mergeCell ref="H13:L13"/>
    <mergeCell ref="H12:L12"/>
    <mergeCell ref="H8:L8"/>
    <mergeCell ref="M8:Q8"/>
    <mergeCell ref="R8:V8"/>
    <mergeCell ref="H9:L9"/>
    <mergeCell ref="M9:Q9"/>
    <mergeCell ref="R9:V9"/>
    <mergeCell ref="H2:L2"/>
    <mergeCell ref="AB2:AF2"/>
    <mergeCell ref="W5:AA5"/>
    <mergeCell ref="M6:Q6"/>
    <mergeCell ref="R6:V6"/>
    <mergeCell ref="W6:AA6"/>
    <mergeCell ref="M7:Q7"/>
    <mergeCell ref="R7:V7"/>
    <mergeCell ref="W7:AA7"/>
    <mergeCell ref="M2:Q2"/>
    <mergeCell ref="R2:V2"/>
    <mergeCell ref="W2:AA2"/>
    <mergeCell ref="H5:L5"/>
    <mergeCell ref="M5:Q5"/>
    <mergeCell ref="R5:V5"/>
    <mergeCell ref="H7:L7"/>
    <mergeCell ref="H6:L6"/>
    <mergeCell ref="H3:L3"/>
    <mergeCell ref="M3:Q3"/>
    <mergeCell ref="R3:V3"/>
    <mergeCell ref="W3:AA3"/>
    <mergeCell ref="H4:L4"/>
    <mergeCell ref="M4:Q4"/>
    <mergeCell ref="R4:V4"/>
    <mergeCell ref="B11:G11"/>
    <mergeCell ref="B12:G12"/>
    <mergeCell ref="B13:G13"/>
    <mergeCell ref="B14:G14"/>
    <mergeCell ref="AB12:AF12"/>
    <mergeCell ref="AB13:AF13"/>
    <mergeCell ref="AB14:AF14"/>
    <mergeCell ref="B18:G18"/>
    <mergeCell ref="B19:G19"/>
    <mergeCell ref="M14:Q14"/>
    <mergeCell ref="R14:V14"/>
    <mergeCell ref="AB19:AF19"/>
    <mergeCell ref="W21:AA21"/>
    <mergeCell ref="W22:AA22"/>
    <mergeCell ref="AB18:AF18"/>
    <mergeCell ref="W20:AA20"/>
    <mergeCell ref="W18:AA18"/>
    <mergeCell ref="W14:AA14"/>
    <mergeCell ref="W12:AA12"/>
    <mergeCell ref="W13:AA13"/>
    <mergeCell ref="W26:AA26"/>
    <mergeCell ref="AB26:AF26"/>
    <mergeCell ref="AB21:AF21"/>
    <mergeCell ref="AB22:AF22"/>
    <mergeCell ref="AB20:AF20"/>
    <mergeCell ref="B2:G2"/>
    <mergeCell ref="B3:G3"/>
    <mergeCell ref="B4:G4"/>
    <mergeCell ref="B5:G5"/>
    <mergeCell ref="B6:G6"/>
    <mergeCell ref="B7:G7"/>
    <mergeCell ref="B8:G8"/>
    <mergeCell ref="B9:G9"/>
    <mergeCell ref="B10:G10"/>
    <mergeCell ref="B31:D31"/>
    <mergeCell ref="B32:D32"/>
    <mergeCell ref="E27:G27"/>
    <mergeCell ref="E28:G28"/>
    <mergeCell ref="E29:G29"/>
    <mergeCell ref="E30:G30"/>
    <mergeCell ref="E31:G31"/>
    <mergeCell ref="E32:G32"/>
    <mergeCell ref="H27:L27"/>
    <mergeCell ref="B27:D28"/>
    <mergeCell ref="B29:D30"/>
    <mergeCell ref="H30:L30"/>
    <mergeCell ref="R27:V27"/>
    <mergeCell ref="C20:G20"/>
    <mergeCell ref="C21:G21"/>
    <mergeCell ref="C22:G22"/>
    <mergeCell ref="R20:V20"/>
    <mergeCell ref="R21:V21"/>
    <mergeCell ref="R22:V22"/>
    <mergeCell ref="H19:L19"/>
    <mergeCell ref="H20:L20"/>
    <mergeCell ref="M20:Q20"/>
    <mergeCell ref="H22:L22"/>
    <mergeCell ref="B26:G26"/>
    <mergeCell ref="M19:Q19"/>
    <mergeCell ref="M21:Q21"/>
    <mergeCell ref="M22:Q22"/>
    <mergeCell ref="H21:L21"/>
    <mergeCell ref="H26:L26"/>
    <mergeCell ref="M26:Q26"/>
    <mergeCell ref="R26:V26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&amp;C- 98 -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"/>
  <sheetViews>
    <sheetView workbookViewId="0">
      <selection activeCell="AW26" sqref="AW26:BF26"/>
    </sheetView>
  </sheetViews>
  <sheetFormatPr defaultRowHeight="20.100000000000001" customHeight="1"/>
  <cols>
    <col min="1" max="1" width="2.125" style="10" customWidth="1"/>
    <col min="2" max="2" width="3.625" style="10" customWidth="1"/>
    <col min="3" max="3" width="9.5" style="10" customWidth="1"/>
    <col min="4" max="58" width="1.25" style="10" customWidth="1"/>
    <col min="59" max="16384" width="9" style="10"/>
  </cols>
  <sheetData>
    <row r="1" spans="1:63" ht="20.100000000000001" customHeight="1">
      <c r="A1" s="70" t="s">
        <v>17</v>
      </c>
      <c r="B1" s="71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76" t="s">
        <v>85</v>
      </c>
      <c r="BG1" s="68"/>
      <c r="BH1" s="68"/>
      <c r="BI1" s="68"/>
      <c r="BJ1" s="68"/>
      <c r="BK1" s="68"/>
    </row>
    <row r="2" spans="1:63" ht="20.100000000000001" customHeight="1">
      <c r="A2" s="69"/>
      <c r="B2" s="159" t="s">
        <v>0</v>
      </c>
      <c r="C2" s="160"/>
      <c r="D2" s="160"/>
      <c r="E2" s="160"/>
      <c r="F2" s="160"/>
      <c r="G2" s="160"/>
      <c r="H2" s="161"/>
      <c r="I2" s="162" t="s">
        <v>116</v>
      </c>
      <c r="J2" s="163"/>
      <c r="K2" s="163"/>
      <c r="L2" s="163"/>
      <c r="M2" s="163"/>
      <c r="N2" s="163"/>
      <c r="O2" s="163"/>
      <c r="P2" s="163"/>
      <c r="Q2" s="163"/>
      <c r="R2" s="164"/>
      <c r="S2" s="162" t="s">
        <v>18</v>
      </c>
      <c r="T2" s="163"/>
      <c r="U2" s="163"/>
      <c r="V2" s="163"/>
      <c r="W2" s="163"/>
      <c r="X2" s="163"/>
      <c r="Y2" s="163"/>
      <c r="Z2" s="163"/>
      <c r="AA2" s="163"/>
      <c r="AB2" s="164"/>
      <c r="AC2" s="162" t="s">
        <v>20</v>
      </c>
      <c r="AD2" s="163"/>
      <c r="AE2" s="163"/>
      <c r="AF2" s="163"/>
      <c r="AG2" s="163"/>
      <c r="AH2" s="163"/>
      <c r="AI2" s="163"/>
      <c r="AJ2" s="163"/>
      <c r="AK2" s="163"/>
      <c r="AL2" s="164"/>
      <c r="AM2" s="162" t="s">
        <v>38</v>
      </c>
      <c r="AN2" s="163"/>
      <c r="AO2" s="163"/>
      <c r="AP2" s="163"/>
      <c r="AQ2" s="163"/>
      <c r="AR2" s="163"/>
      <c r="AS2" s="163"/>
      <c r="AT2" s="163"/>
      <c r="AU2" s="163"/>
      <c r="AV2" s="164"/>
      <c r="AW2" s="162" t="s">
        <v>64</v>
      </c>
      <c r="AX2" s="163"/>
      <c r="AY2" s="163"/>
      <c r="AZ2" s="163"/>
      <c r="BA2" s="163"/>
      <c r="BB2" s="163"/>
      <c r="BC2" s="163"/>
      <c r="BD2" s="163"/>
      <c r="BE2" s="163"/>
      <c r="BF2" s="164"/>
      <c r="BG2" s="68"/>
      <c r="BH2" s="71"/>
      <c r="BI2" s="71"/>
      <c r="BJ2" s="72"/>
      <c r="BK2" s="72"/>
    </row>
    <row r="3" spans="1:63" ht="20.100000000000001" customHeight="1">
      <c r="A3" s="74"/>
      <c r="B3" s="151" t="s">
        <v>106</v>
      </c>
      <c r="C3" s="152"/>
      <c r="D3" s="152"/>
      <c r="E3" s="152"/>
      <c r="F3" s="152"/>
      <c r="G3" s="152"/>
      <c r="H3" s="153"/>
      <c r="I3" s="148">
        <v>1020</v>
      </c>
      <c r="J3" s="149"/>
      <c r="K3" s="149"/>
      <c r="L3" s="149"/>
      <c r="M3" s="149"/>
      <c r="N3" s="149"/>
      <c r="O3" s="149"/>
      <c r="P3" s="149"/>
      <c r="Q3" s="149"/>
      <c r="R3" s="150"/>
      <c r="S3" s="148">
        <v>1055</v>
      </c>
      <c r="T3" s="149"/>
      <c r="U3" s="149"/>
      <c r="V3" s="149"/>
      <c r="W3" s="149"/>
      <c r="X3" s="149"/>
      <c r="Y3" s="149"/>
      <c r="Z3" s="149"/>
      <c r="AA3" s="149"/>
      <c r="AB3" s="150"/>
      <c r="AC3" s="148">
        <v>1040</v>
      </c>
      <c r="AD3" s="149"/>
      <c r="AE3" s="149"/>
      <c r="AF3" s="149"/>
      <c r="AG3" s="149"/>
      <c r="AH3" s="149"/>
      <c r="AI3" s="149"/>
      <c r="AJ3" s="149"/>
      <c r="AK3" s="149"/>
      <c r="AL3" s="150"/>
      <c r="AM3" s="148">
        <v>1085</v>
      </c>
      <c r="AN3" s="149"/>
      <c r="AO3" s="149"/>
      <c r="AP3" s="149"/>
      <c r="AQ3" s="149"/>
      <c r="AR3" s="149"/>
      <c r="AS3" s="149"/>
      <c r="AT3" s="149"/>
      <c r="AU3" s="149"/>
      <c r="AV3" s="150"/>
      <c r="AW3" s="148">
        <v>1115</v>
      </c>
      <c r="AX3" s="149"/>
      <c r="AY3" s="149"/>
      <c r="AZ3" s="149"/>
      <c r="BA3" s="149"/>
      <c r="BB3" s="149"/>
      <c r="BC3" s="149"/>
      <c r="BD3" s="149"/>
      <c r="BE3" s="149"/>
      <c r="BF3" s="150"/>
      <c r="BG3" s="68"/>
      <c r="BH3" s="68"/>
      <c r="BI3" s="68"/>
      <c r="BJ3" s="68"/>
      <c r="BK3" s="68"/>
    </row>
    <row r="4" spans="1:63" ht="20.100000000000001" customHeight="1">
      <c r="A4" s="74"/>
      <c r="B4" s="155"/>
      <c r="C4" s="154" t="s">
        <v>107</v>
      </c>
      <c r="D4" s="152"/>
      <c r="E4" s="152"/>
      <c r="F4" s="152"/>
      <c r="G4" s="152"/>
      <c r="H4" s="153"/>
      <c r="I4" s="148">
        <v>111</v>
      </c>
      <c r="J4" s="149"/>
      <c r="K4" s="149"/>
      <c r="L4" s="149"/>
      <c r="M4" s="149"/>
      <c r="N4" s="149"/>
      <c r="O4" s="149"/>
      <c r="P4" s="149"/>
      <c r="Q4" s="149"/>
      <c r="R4" s="150"/>
      <c r="S4" s="148">
        <v>115</v>
      </c>
      <c r="T4" s="149"/>
      <c r="U4" s="149"/>
      <c r="V4" s="149"/>
      <c r="W4" s="149"/>
      <c r="X4" s="149"/>
      <c r="Y4" s="149"/>
      <c r="Z4" s="149"/>
      <c r="AA4" s="149"/>
      <c r="AB4" s="150"/>
      <c r="AC4" s="148">
        <v>103</v>
      </c>
      <c r="AD4" s="149"/>
      <c r="AE4" s="149"/>
      <c r="AF4" s="149"/>
      <c r="AG4" s="149"/>
      <c r="AH4" s="149"/>
      <c r="AI4" s="149"/>
      <c r="AJ4" s="149"/>
      <c r="AK4" s="149"/>
      <c r="AL4" s="150"/>
      <c r="AM4" s="148">
        <v>106</v>
      </c>
      <c r="AN4" s="149"/>
      <c r="AO4" s="149"/>
      <c r="AP4" s="149"/>
      <c r="AQ4" s="149"/>
      <c r="AR4" s="149"/>
      <c r="AS4" s="149"/>
      <c r="AT4" s="149"/>
      <c r="AU4" s="149"/>
      <c r="AV4" s="150"/>
      <c r="AW4" s="148">
        <v>102</v>
      </c>
      <c r="AX4" s="149"/>
      <c r="AY4" s="149"/>
      <c r="AZ4" s="149"/>
      <c r="BA4" s="149"/>
      <c r="BB4" s="149"/>
      <c r="BC4" s="149"/>
      <c r="BD4" s="149"/>
      <c r="BE4" s="149"/>
      <c r="BF4" s="150"/>
      <c r="BG4" s="68"/>
      <c r="BH4" s="68"/>
      <c r="BI4" s="68"/>
      <c r="BJ4" s="68"/>
      <c r="BK4" s="68"/>
    </row>
    <row r="5" spans="1:63" ht="20.100000000000001" customHeight="1">
      <c r="A5" s="74"/>
      <c r="B5" s="155"/>
      <c r="C5" s="154" t="s">
        <v>108</v>
      </c>
      <c r="D5" s="152"/>
      <c r="E5" s="152"/>
      <c r="F5" s="152"/>
      <c r="G5" s="152"/>
      <c r="H5" s="153"/>
      <c r="I5" s="148">
        <v>36</v>
      </c>
      <c r="J5" s="149"/>
      <c r="K5" s="149"/>
      <c r="L5" s="149"/>
      <c r="M5" s="149"/>
      <c r="N5" s="149"/>
      <c r="O5" s="149"/>
      <c r="P5" s="149"/>
      <c r="Q5" s="149"/>
      <c r="R5" s="150"/>
      <c r="S5" s="148">
        <v>38</v>
      </c>
      <c r="T5" s="149"/>
      <c r="U5" s="149"/>
      <c r="V5" s="149"/>
      <c r="W5" s="149"/>
      <c r="X5" s="149"/>
      <c r="Y5" s="149"/>
      <c r="Z5" s="149"/>
      <c r="AA5" s="149"/>
      <c r="AB5" s="150"/>
      <c r="AC5" s="148">
        <v>36</v>
      </c>
      <c r="AD5" s="149"/>
      <c r="AE5" s="149"/>
      <c r="AF5" s="149"/>
      <c r="AG5" s="149"/>
      <c r="AH5" s="149"/>
      <c r="AI5" s="149"/>
      <c r="AJ5" s="149"/>
      <c r="AK5" s="149"/>
      <c r="AL5" s="150"/>
      <c r="AM5" s="148">
        <v>35</v>
      </c>
      <c r="AN5" s="149"/>
      <c r="AO5" s="149"/>
      <c r="AP5" s="149"/>
      <c r="AQ5" s="149"/>
      <c r="AR5" s="149"/>
      <c r="AS5" s="149"/>
      <c r="AT5" s="149"/>
      <c r="AU5" s="149"/>
      <c r="AV5" s="150"/>
      <c r="AW5" s="148">
        <v>39</v>
      </c>
      <c r="AX5" s="149"/>
      <c r="AY5" s="149"/>
      <c r="AZ5" s="149"/>
      <c r="BA5" s="149"/>
      <c r="BB5" s="149"/>
      <c r="BC5" s="149"/>
      <c r="BD5" s="149"/>
      <c r="BE5" s="149"/>
      <c r="BF5" s="150"/>
      <c r="BG5" s="68"/>
      <c r="BH5" s="68"/>
      <c r="BI5" s="68"/>
      <c r="BJ5" s="68"/>
      <c r="BK5" s="68"/>
    </row>
    <row r="6" spans="1:63" ht="20.100000000000001" customHeight="1">
      <c r="A6" s="74"/>
      <c r="B6" s="155"/>
      <c r="C6" s="154" t="s">
        <v>109</v>
      </c>
      <c r="D6" s="152"/>
      <c r="E6" s="152"/>
      <c r="F6" s="152"/>
      <c r="G6" s="152"/>
      <c r="H6" s="153"/>
      <c r="I6" s="148">
        <v>111</v>
      </c>
      <c r="J6" s="149"/>
      <c r="K6" s="149"/>
      <c r="L6" s="149"/>
      <c r="M6" s="149"/>
      <c r="N6" s="149"/>
      <c r="O6" s="149"/>
      <c r="P6" s="149"/>
      <c r="Q6" s="149"/>
      <c r="R6" s="150"/>
      <c r="S6" s="148">
        <v>112</v>
      </c>
      <c r="T6" s="149"/>
      <c r="U6" s="149"/>
      <c r="V6" s="149"/>
      <c r="W6" s="149"/>
      <c r="X6" s="149"/>
      <c r="Y6" s="149"/>
      <c r="Z6" s="149"/>
      <c r="AA6" s="149"/>
      <c r="AB6" s="150"/>
      <c r="AC6" s="148">
        <v>92</v>
      </c>
      <c r="AD6" s="149"/>
      <c r="AE6" s="149"/>
      <c r="AF6" s="149"/>
      <c r="AG6" s="149"/>
      <c r="AH6" s="149"/>
      <c r="AI6" s="149"/>
      <c r="AJ6" s="149"/>
      <c r="AK6" s="149"/>
      <c r="AL6" s="150"/>
      <c r="AM6" s="148">
        <v>117</v>
      </c>
      <c r="AN6" s="149"/>
      <c r="AO6" s="149"/>
      <c r="AP6" s="149"/>
      <c r="AQ6" s="149"/>
      <c r="AR6" s="149"/>
      <c r="AS6" s="149"/>
      <c r="AT6" s="149"/>
      <c r="AU6" s="149"/>
      <c r="AV6" s="150"/>
      <c r="AW6" s="148">
        <v>132</v>
      </c>
      <c r="AX6" s="149"/>
      <c r="AY6" s="149"/>
      <c r="AZ6" s="149"/>
      <c r="BA6" s="149"/>
      <c r="BB6" s="149"/>
      <c r="BC6" s="149"/>
      <c r="BD6" s="149"/>
      <c r="BE6" s="149"/>
      <c r="BF6" s="150"/>
      <c r="BG6" s="68"/>
      <c r="BH6" s="68"/>
      <c r="BI6" s="68"/>
      <c r="BJ6" s="68"/>
      <c r="BK6" s="68"/>
    </row>
    <row r="7" spans="1:63" ht="20.100000000000001" customHeight="1">
      <c r="A7" s="74"/>
      <c r="B7" s="155"/>
      <c r="C7" s="154" t="s">
        <v>110</v>
      </c>
      <c r="D7" s="152"/>
      <c r="E7" s="152"/>
      <c r="F7" s="152"/>
      <c r="G7" s="152"/>
      <c r="H7" s="153"/>
      <c r="I7" s="148">
        <v>26</v>
      </c>
      <c r="J7" s="149"/>
      <c r="K7" s="149"/>
      <c r="L7" s="149"/>
      <c r="M7" s="149"/>
      <c r="N7" s="149"/>
      <c r="O7" s="149"/>
      <c r="P7" s="149"/>
      <c r="Q7" s="149"/>
      <c r="R7" s="150"/>
      <c r="S7" s="148">
        <v>32</v>
      </c>
      <c r="T7" s="149"/>
      <c r="U7" s="149"/>
      <c r="V7" s="149"/>
      <c r="W7" s="149"/>
      <c r="X7" s="149"/>
      <c r="Y7" s="149"/>
      <c r="Z7" s="149"/>
      <c r="AA7" s="149"/>
      <c r="AB7" s="150"/>
      <c r="AC7" s="148">
        <v>34</v>
      </c>
      <c r="AD7" s="149"/>
      <c r="AE7" s="149"/>
      <c r="AF7" s="149"/>
      <c r="AG7" s="149"/>
      <c r="AH7" s="149"/>
      <c r="AI7" s="149"/>
      <c r="AJ7" s="149"/>
      <c r="AK7" s="149"/>
      <c r="AL7" s="150"/>
      <c r="AM7" s="148">
        <v>44</v>
      </c>
      <c r="AN7" s="149"/>
      <c r="AO7" s="149"/>
      <c r="AP7" s="149"/>
      <c r="AQ7" s="149"/>
      <c r="AR7" s="149"/>
      <c r="AS7" s="149"/>
      <c r="AT7" s="149"/>
      <c r="AU7" s="149"/>
      <c r="AV7" s="150"/>
      <c r="AW7" s="148">
        <v>36</v>
      </c>
      <c r="AX7" s="149"/>
      <c r="AY7" s="149"/>
      <c r="AZ7" s="149"/>
      <c r="BA7" s="149"/>
      <c r="BB7" s="149"/>
      <c r="BC7" s="149"/>
      <c r="BD7" s="149"/>
      <c r="BE7" s="149"/>
      <c r="BF7" s="150"/>
      <c r="BG7" s="68"/>
      <c r="BH7" s="68"/>
      <c r="BI7" s="68"/>
      <c r="BJ7" s="68"/>
      <c r="BK7" s="68"/>
    </row>
    <row r="8" spans="1:63" ht="20.100000000000001" customHeight="1">
      <c r="A8" s="74"/>
      <c r="B8" s="155"/>
      <c r="C8" s="154" t="s">
        <v>111</v>
      </c>
      <c r="D8" s="152"/>
      <c r="E8" s="152"/>
      <c r="F8" s="152"/>
      <c r="G8" s="152"/>
      <c r="H8" s="153"/>
      <c r="I8" s="157" t="s">
        <v>117</v>
      </c>
      <c r="J8" s="157"/>
      <c r="K8" s="157"/>
      <c r="L8" s="157"/>
      <c r="M8" s="157"/>
      <c r="N8" s="157"/>
      <c r="O8" s="157"/>
      <c r="P8" s="157"/>
      <c r="Q8" s="157"/>
      <c r="R8" s="157"/>
      <c r="S8" s="157" t="s">
        <v>117</v>
      </c>
      <c r="T8" s="157"/>
      <c r="U8" s="157"/>
      <c r="V8" s="157"/>
      <c r="W8" s="157"/>
      <c r="X8" s="157"/>
      <c r="Y8" s="157"/>
      <c r="Z8" s="157"/>
      <c r="AA8" s="157"/>
      <c r="AB8" s="157"/>
      <c r="AC8" s="148">
        <v>1</v>
      </c>
      <c r="AD8" s="149"/>
      <c r="AE8" s="149"/>
      <c r="AF8" s="149"/>
      <c r="AG8" s="149"/>
      <c r="AH8" s="149"/>
      <c r="AI8" s="149"/>
      <c r="AJ8" s="149"/>
      <c r="AK8" s="149"/>
      <c r="AL8" s="150"/>
      <c r="AM8" s="148">
        <v>1</v>
      </c>
      <c r="AN8" s="149"/>
      <c r="AO8" s="149"/>
      <c r="AP8" s="149"/>
      <c r="AQ8" s="149"/>
      <c r="AR8" s="149"/>
      <c r="AS8" s="149"/>
      <c r="AT8" s="149"/>
      <c r="AU8" s="149"/>
      <c r="AV8" s="150"/>
      <c r="AW8" s="157" t="s">
        <v>117</v>
      </c>
      <c r="AX8" s="157"/>
      <c r="AY8" s="157"/>
      <c r="AZ8" s="157"/>
      <c r="BA8" s="157"/>
      <c r="BB8" s="157"/>
      <c r="BC8" s="157"/>
      <c r="BD8" s="157"/>
      <c r="BE8" s="157"/>
      <c r="BF8" s="157"/>
      <c r="BG8" s="68"/>
      <c r="BH8" s="68"/>
      <c r="BI8" s="68"/>
      <c r="BJ8" s="68"/>
      <c r="BK8" s="68"/>
    </row>
    <row r="9" spans="1:63" ht="20.100000000000001" customHeight="1">
      <c r="A9" s="74"/>
      <c r="B9" s="155"/>
      <c r="C9" s="154" t="s">
        <v>112</v>
      </c>
      <c r="D9" s="152"/>
      <c r="E9" s="152"/>
      <c r="F9" s="152"/>
      <c r="G9" s="152"/>
      <c r="H9" s="153"/>
      <c r="I9" s="148">
        <v>469</v>
      </c>
      <c r="J9" s="149"/>
      <c r="K9" s="149"/>
      <c r="L9" s="149"/>
      <c r="M9" s="149"/>
      <c r="N9" s="149"/>
      <c r="O9" s="149"/>
      <c r="P9" s="149"/>
      <c r="Q9" s="149"/>
      <c r="R9" s="150"/>
      <c r="S9" s="148">
        <v>484</v>
      </c>
      <c r="T9" s="149"/>
      <c r="U9" s="149"/>
      <c r="V9" s="149"/>
      <c r="W9" s="149"/>
      <c r="X9" s="149"/>
      <c r="Y9" s="149"/>
      <c r="Z9" s="149"/>
      <c r="AA9" s="149"/>
      <c r="AB9" s="150"/>
      <c r="AC9" s="148">
        <v>504</v>
      </c>
      <c r="AD9" s="149"/>
      <c r="AE9" s="149"/>
      <c r="AF9" s="149"/>
      <c r="AG9" s="149"/>
      <c r="AH9" s="149"/>
      <c r="AI9" s="149"/>
      <c r="AJ9" s="149"/>
      <c r="AK9" s="149"/>
      <c r="AL9" s="150"/>
      <c r="AM9" s="148">
        <v>531</v>
      </c>
      <c r="AN9" s="149"/>
      <c r="AO9" s="149"/>
      <c r="AP9" s="149"/>
      <c r="AQ9" s="149"/>
      <c r="AR9" s="149"/>
      <c r="AS9" s="149"/>
      <c r="AT9" s="149"/>
      <c r="AU9" s="149"/>
      <c r="AV9" s="150"/>
      <c r="AW9" s="148">
        <v>559</v>
      </c>
      <c r="AX9" s="149"/>
      <c r="AY9" s="149"/>
      <c r="AZ9" s="149"/>
      <c r="BA9" s="149"/>
      <c r="BB9" s="149"/>
      <c r="BC9" s="149"/>
      <c r="BD9" s="149"/>
      <c r="BE9" s="149"/>
      <c r="BF9" s="150"/>
      <c r="BG9" s="68"/>
      <c r="BH9" s="68"/>
      <c r="BI9" s="68"/>
      <c r="BJ9" s="68"/>
      <c r="BK9" s="68"/>
    </row>
    <row r="10" spans="1:63" ht="20.100000000000001" customHeight="1">
      <c r="A10" s="74"/>
      <c r="B10" s="156"/>
      <c r="C10" s="154" t="s">
        <v>113</v>
      </c>
      <c r="D10" s="152"/>
      <c r="E10" s="152"/>
      <c r="F10" s="152"/>
      <c r="G10" s="152"/>
      <c r="H10" s="153"/>
      <c r="I10" s="148">
        <v>267</v>
      </c>
      <c r="J10" s="149"/>
      <c r="K10" s="149"/>
      <c r="L10" s="149"/>
      <c r="M10" s="149"/>
      <c r="N10" s="149"/>
      <c r="O10" s="149"/>
      <c r="P10" s="149"/>
      <c r="Q10" s="149"/>
      <c r="R10" s="150"/>
      <c r="S10" s="148">
        <v>274</v>
      </c>
      <c r="T10" s="149"/>
      <c r="U10" s="149"/>
      <c r="V10" s="149"/>
      <c r="W10" s="149"/>
      <c r="X10" s="149"/>
      <c r="Y10" s="149"/>
      <c r="Z10" s="149"/>
      <c r="AA10" s="149"/>
      <c r="AB10" s="150"/>
      <c r="AC10" s="148">
        <v>270</v>
      </c>
      <c r="AD10" s="149"/>
      <c r="AE10" s="149"/>
      <c r="AF10" s="149"/>
      <c r="AG10" s="149"/>
      <c r="AH10" s="149"/>
      <c r="AI10" s="149"/>
      <c r="AJ10" s="149"/>
      <c r="AK10" s="149"/>
      <c r="AL10" s="150"/>
      <c r="AM10" s="148">
        <v>251</v>
      </c>
      <c r="AN10" s="149"/>
      <c r="AO10" s="149"/>
      <c r="AP10" s="149"/>
      <c r="AQ10" s="149"/>
      <c r="AR10" s="149"/>
      <c r="AS10" s="149"/>
      <c r="AT10" s="149"/>
      <c r="AU10" s="149"/>
      <c r="AV10" s="150"/>
      <c r="AW10" s="148">
        <v>247</v>
      </c>
      <c r="AX10" s="149"/>
      <c r="AY10" s="149"/>
      <c r="AZ10" s="149"/>
      <c r="BA10" s="149"/>
      <c r="BB10" s="149"/>
      <c r="BC10" s="149"/>
      <c r="BD10" s="149"/>
      <c r="BE10" s="149"/>
      <c r="BF10" s="150"/>
      <c r="BG10" s="68"/>
      <c r="BH10" s="68"/>
      <c r="BI10" s="68"/>
      <c r="BJ10" s="68"/>
      <c r="BK10" s="68"/>
    </row>
    <row r="11" spans="1:63" ht="20.100000000000001" customHeight="1">
      <c r="A11" s="75" t="s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68"/>
      <c r="BH11" s="68"/>
      <c r="BI11" s="68"/>
      <c r="BJ11" s="68"/>
      <c r="BK11" s="68"/>
    </row>
    <row r="12" spans="1:63" ht="20.100000000000001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</row>
    <row r="13" spans="1:63" ht="20.100000000000001" customHeight="1">
      <c r="A13" s="70" t="s">
        <v>19</v>
      </c>
      <c r="B13" s="71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90" t="s">
        <v>118</v>
      </c>
      <c r="BG13" s="68"/>
      <c r="BH13" s="68"/>
      <c r="BI13" s="68"/>
      <c r="BJ13" s="68"/>
      <c r="BK13" s="68"/>
    </row>
    <row r="14" spans="1:63" ht="20.100000000000001" customHeight="1">
      <c r="A14" s="73"/>
      <c r="B14" s="130" t="s">
        <v>0</v>
      </c>
      <c r="C14" s="130"/>
      <c r="D14" s="130"/>
      <c r="E14" s="130"/>
      <c r="F14" s="130"/>
      <c r="G14" s="130"/>
      <c r="H14" s="130"/>
      <c r="I14" s="130" t="s">
        <v>38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 t="s">
        <v>61</v>
      </c>
      <c r="T14" s="130"/>
      <c r="U14" s="130"/>
      <c r="V14" s="130"/>
      <c r="W14" s="130"/>
      <c r="X14" s="130"/>
      <c r="Y14" s="130"/>
      <c r="Z14" s="130"/>
      <c r="AA14" s="130"/>
      <c r="AB14" s="130"/>
      <c r="AC14" s="130" t="s">
        <v>64</v>
      </c>
      <c r="AD14" s="130"/>
      <c r="AE14" s="130"/>
      <c r="AF14" s="130"/>
      <c r="AG14" s="130"/>
      <c r="AH14" s="130"/>
      <c r="AI14" s="130"/>
      <c r="AJ14" s="130"/>
      <c r="AK14" s="130"/>
      <c r="AL14" s="130"/>
      <c r="AM14" s="130" t="s">
        <v>67</v>
      </c>
      <c r="AN14" s="130"/>
      <c r="AO14" s="130"/>
      <c r="AP14" s="130"/>
      <c r="AQ14" s="130"/>
      <c r="AR14" s="130"/>
      <c r="AS14" s="130"/>
      <c r="AT14" s="130"/>
      <c r="AU14" s="130"/>
      <c r="AV14" s="130"/>
      <c r="AW14" s="130" t="s">
        <v>86</v>
      </c>
      <c r="AX14" s="130"/>
      <c r="AY14" s="130"/>
      <c r="AZ14" s="130"/>
      <c r="BA14" s="130"/>
      <c r="BB14" s="130"/>
      <c r="BC14" s="130"/>
      <c r="BD14" s="130"/>
      <c r="BE14" s="130"/>
      <c r="BF14" s="130"/>
      <c r="BG14" s="68"/>
      <c r="BH14" s="68"/>
      <c r="BI14" s="68"/>
      <c r="BJ14" s="68"/>
      <c r="BK14" s="68"/>
    </row>
    <row r="15" spans="1:63" ht="20.100000000000001" customHeight="1">
      <c r="A15" s="74"/>
      <c r="B15" s="158" t="s">
        <v>114</v>
      </c>
      <c r="C15" s="120"/>
      <c r="D15" s="120"/>
      <c r="E15" s="120"/>
      <c r="F15" s="120"/>
      <c r="G15" s="120"/>
      <c r="H15" s="121"/>
      <c r="I15" s="157">
        <v>843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>
        <v>885</v>
      </c>
      <c r="T15" s="157"/>
      <c r="U15" s="157"/>
      <c r="V15" s="157"/>
      <c r="W15" s="157"/>
      <c r="X15" s="157"/>
      <c r="Y15" s="157"/>
      <c r="Z15" s="157"/>
      <c r="AA15" s="157"/>
      <c r="AB15" s="157"/>
      <c r="AC15" s="157">
        <v>924</v>
      </c>
      <c r="AD15" s="157"/>
      <c r="AE15" s="157"/>
      <c r="AF15" s="157"/>
      <c r="AG15" s="157"/>
      <c r="AH15" s="157"/>
      <c r="AI15" s="157"/>
      <c r="AJ15" s="157"/>
      <c r="AK15" s="157"/>
      <c r="AL15" s="157"/>
      <c r="AM15" s="157">
        <v>896</v>
      </c>
      <c r="AN15" s="157"/>
      <c r="AO15" s="157"/>
      <c r="AP15" s="157"/>
      <c r="AQ15" s="157"/>
      <c r="AR15" s="157"/>
      <c r="AS15" s="157"/>
      <c r="AT15" s="157"/>
      <c r="AU15" s="157"/>
      <c r="AV15" s="157"/>
      <c r="AW15" s="157">
        <v>887</v>
      </c>
      <c r="AX15" s="157"/>
      <c r="AY15" s="157"/>
      <c r="AZ15" s="157"/>
      <c r="BA15" s="157"/>
      <c r="BB15" s="157"/>
      <c r="BC15" s="157"/>
      <c r="BD15" s="157"/>
      <c r="BE15" s="157"/>
      <c r="BF15" s="157"/>
      <c r="BG15" s="68"/>
      <c r="BH15" s="68"/>
      <c r="BI15" s="68"/>
      <c r="BJ15" s="68"/>
      <c r="BK15" s="68"/>
    </row>
    <row r="16" spans="1:63" ht="20.100000000000001" customHeight="1">
      <c r="A16" s="74"/>
      <c r="B16" s="146"/>
      <c r="C16" s="122" t="s">
        <v>87</v>
      </c>
      <c r="D16" s="120"/>
      <c r="E16" s="120"/>
      <c r="F16" s="120"/>
      <c r="G16" s="120"/>
      <c r="H16" s="121"/>
      <c r="I16" s="157">
        <v>244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>
        <v>250</v>
      </c>
      <c r="T16" s="157"/>
      <c r="U16" s="157"/>
      <c r="V16" s="157"/>
      <c r="W16" s="157"/>
      <c r="X16" s="157"/>
      <c r="Y16" s="157"/>
      <c r="Z16" s="157"/>
      <c r="AA16" s="157"/>
      <c r="AB16" s="157"/>
      <c r="AC16" s="157">
        <v>236</v>
      </c>
      <c r="AD16" s="157"/>
      <c r="AE16" s="157"/>
      <c r="AF16" s="157"/>
      <c r="AG16" s="157"/>
      <c r="AH16" s="157"/>
      <c r="AI16" s="157"/>
      <c r="AJ16" s="157"/>
      <c r="AK16" s="157"/>
      <c r="AL16" s="157"/>
      <c r="AM16" s="157">
        <v>273</v>
      </c>
      <c r="AN16" s="157"/>
      <c r="AO16" s="157"/>
      <c r="AP16" s="157"/>
      <c r="AQ16" s="157"/>
      <c r="AR16" s="157"/>
      <c r="AS16" s="157"/>
      <c r="AT16" s="157"/>
      <c r="AU16" s="157"/>
      <c r="AV16" s="157"/>
      <c r="AW16" s="157">
        <v>231</v>
      </c>
      <c r="AX16" s="157"/>
      <c r="AY16" s="157"/>
      <c r="AZ16" s="157"/>
      <c r="BA16" s="157"/>
      <c r="BB16" s="157"/>
      <c r="BC16" s="157"/>
      <c r="BD16" s="157"/>
      <c r="BE16" s="157"/>
      <c r="BF16" s="157"/>
      <c r="BG16" s="68"/>
      <c r="BH16" s="68"/>
      <c r="BI16" s="68"/>
      <c r="BJ16" s="68"/>
      <c r="BK16" s="68"/>
    </row>
    <row r="17" spans="1:63" ht="20.100000000000001" customHeight="1">
      <c r="A17" s="74"/>
      <c r="B17" s="146"/>
      <c r="C17" s="122" t="s">
        <v>88</v>
      </c>
      <c r="D17" s="120"/>
      <c r="E17" s="120"/>
      <c r="F17" s="120"/>
      <c r="G17" s="120"/>
      <c r="H17" s="121"/>
      <c r="I17" s="157">
        <v>93</v>
      </c>
      <c r="J17" s="157"/>
      <c r="K17" s="157"/>
      <c r="L17" s="157"/>
      <c r="M17" s="157"/>
      <c r="N17" s="157"/>
      <c r="O17" s="157"/>
      <c r="P17" s="157"/>
      <c r="Q17" s="157"/>
      <c r="R17" s="157"/>
      <c r="S17" s="157">
        <v>95</v>
      </c>
      <c r="T17" s="157"/>
      <c r="U17" s="157"/>
      <c r="V17" s="157"/>
      <c r="W17" s="157"/>
      <c r="X17" s="157"/>
      <c r="Y17" s="157"/>
      <c r="Z17" s="157"/>
      <c r="AA17" s="157"/>
      <c r="AB17" s="157"/>
      <c r="AC17" s="157">
        <v>127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>
        <v>107</v>
      </c>
      <c r="AN17" s="157"/>
      <c r="AO17" s="157"/>
      <c r="AP17" s="157"/>
      <c r="AQ17" s="157"/>
      <c r="AR17" s="157"/>
      <c r="AS17" s="157"/>
      <c r="AT17" s="157"/>
      <c r="AU17" s="157"/>
      <c r="AV17" s="157"/>
      <c r="AW17" s="157">
        <v>115</v>
      </c>
      <c r="AX17" s="157"/>
      <c r="AY17" s="157"/>
      <c r="AZ17" s="157"/>
      <c r="BA17" s="157"/>
      <c r="BB17" s="157"/>
      <c r="BC17" s="157"/>
      <c r="BD17" s="157"/>
      <c r="BE17" s="157"/>
      <c r="BF17" s="157"/>
      <c r="BG17" s="57"/>
      <c r="BH17" s="57"/>
      <c r="BI17" s="57"/>
      <c r="BJ17" s="57"/>
      <c r="BK17" s="57"/>
    </row>
    <row r="18" spans="1:63" ht="20.100000000000001" customHeight="1">
      <c r="A18" s="74"/>
      <c r="B18" s="146"/>
      <c r="C18" s="122" t="s">
        <v>89</v>
      </c>
      <c r="D18" s="120"/>
      <c r="E18" s="120"/>
      <c r="F18" s="120"/>
      <c r="G18" s="120"/>
      <c r="H18" s="121"/>
      <c r="I18" s="157">
        <v>120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>
        <v>147</v>
      </c>
      <c r="T18" s="157"/>
      <c r="U18" s="157"/>
      <c r="V18" s="157"/>
      <c r="W18" s="157"/>
      <c r="X18" s="157"/>
      <c r="Y18" s="157"/>
      <c r="Z18" s="157"/>
      <c r="AA18" s="157"/>
      <c r="AB18" s="157"/>
      <c r="AC18" s="157">
        <v>143</v>
      </c>
      <c r="AD18" s="157"/>
      <c r="AE18" s="157"/>
      <c r="AF18" s="157"/>
      <c r="AG18" s="157"/>
      <c r="AH18" s="157"/>
      <c r="AI18" s="157"/>
      <c r="AJ18" s="157"/>
      <c r="AK18" s="157"/>
      <c r="AL18" s="157"/>
      <c r="AM18" s="157">
        <v>128</v>
      </c>
      <c r="AN18" s="157"/>
      <c r="AO18" s="157"/>
      <c r="AP18" s="157"/>
      <c r="AQ18" s="157"/>
      <c r="AR18" s="157"/>
      <c r="AS18" s="157"/>
      <c r="AT18" s="157"/>
      <c r="AU18" s="157"/>
      <c r="AV18" s="157"/>
      <c r="AW18" s="157">
        <v>118</v>
      </c>
      <c r="AX18" s="157"/>
      <c r="AY18" s="157"/>
      <c r="AZ18" s="157"/>
      <c r="BA18" s="157"/>
      <c r="BB18" s="157"/>
      <c r="BC18" s="157"/>
      <c r="BD18" s="157"/>
      <c r="BE18" s="157"/>
      <c r="BF18" s="157"/>
      <c r="BG18" s="57"/>
      <c r="BH18" s="57"/>
      <c r="BI18" s="57"/>
      <c r="BJ18" s="57"/>
      <c r="BK18" s="57"/>
    </row>
    <row r="19" spans="1:63" ht="20.100000000000001" customHeight="1">
      <c r="A19" s="74"/>
      <c r="B19" s="146"/>
      <c r="C19" s="122" t="s">
        <v>90</v>
      </c>
      <c r="D19" s="120"/>
      <c r="E19" s="120"/>
      <c r="F19" s="120"/>
      <c r="G19" s="120"/>
      <c r="H19" s="121"/>
      <c r="I19" s="157">
        <v>135</v>
      </c>
      <c r="J19" s="157"/>
      <c r="K19" s="157"/>
      <c r="L19" s="157"/>
      <c r="M19" s="157"/>
      <c r="N19" s="157"/>
      <c r="O19" s="157"/>
      <c r="P19" s="157"/>
      <c r="Q19" s="157"/>
      <c r="R19" s="157"/>
      <c r="S19" s="157">
        <v>126</v>
      </c>
      <c r="T19" s="157"/>
      <c r="U19" s="157"/>
      <c r="V19" s="157"/>
      <c r="W19" s="157"/>
      <c r="X19" s="157"/>
      <c r="Y19" s="157"/>
      <c r="Z19" s="157"/>
      <c r="AA19" s="157"/>
      <c r="AB19" s="157"/>
      <c r="AC19" s="157">
        <v>134</v>
      </c>
      <c r="AD19" s="157"/>
      <c r="AE19" s="157"/>
      <c r="AF19" s="157"/>
      <c r="AG19" s="157"/>
      <c r="AH19" s="157"/>
      <c r="AI19" s="157"/>
      <c r="AJ19" s="157"/>
      <c r="AK19" s="157"/>
      <c r="AL19" s="157"/>
      <c r="AM19" s="157">
        <v>120</v>
      </c>
      <c r="AN19" s="157"/>
      <c r="AO19" s="157"/>
      <c r="AP19" s="157"/>
      <c r="AQ19" s="157"/>
      <c r="AR19" s="157"/>
      <c r="AS19" s="157"/>
      <c r="AT19" s="157"/>
      <c r="AU19" s="157"/>
      <c r="AV19" s="157"/>
      <c r="AW19" s="157">
        <v>87</v>
      </c>
      <c r="AX19" s="157"/>
      <c r="AY19" s="157"/>
      <c r="AZ19" s="157"/>
      <c r="BA19" s="157"/>
      <c r="BB19" s="157"/>
      <c r="BC19" s="157"/>
      <c r="BD19" s="157"/>
      <c r="BE19" s="157"/>
      <c r="BF19" s="157"/>
      <c r="BG19" s="57"/>
      <c r="BH19" s="57"/>
      <c r="BI19" s="57"/>
      <c r="BJ19" s="57"/>
      <c r="BK19" s="57"/>
    </row>
    <row r="20" spans="1:63" ht="20.100000000000001" customHeight="1">
      <c r="A20" s="74"/>
      <c r="B20" s="146"/>
      <c r="C20" s="122" t="s">
        <v>91</v>
      </c>
      <c r="D20" s="120"/>
      <c r="E20" s="120"/>
      <c r="F20" s="120"/>
      <c r="G20" s="120"/>
      <c r="H20" s="121"/>
      <c r="I20" s="157">
        <v>1</v>
      </c>
      <c r="J20" s="157"/>
      <c r="K20" s="157"/>
      <c r="L20" s="157"/>
      <c r="M20" s="157"/>
      <c r="N20" s="157"/>
      <c r="O20" s="157"/>
      <c r="P20" s="157"/>
      <c r="Q20" s="157"/>
      <c r="R20" s="157"/>
      <c r="S20" s="157">
        <v>1</v>
      </c>
      <c r="T20" s="157"/>
      <c r="U20" s="157"/>
      <c r="V20" s="157"/>
      <c r="W20" s="157"/>
      <c r="X20" s="157"/>
      <c r="Y20" s="157"/>
      <c r="Z20" s="157"/>
      <c r="AA20" s="157"/>
      <c r="AB20" s="157"/>
      <c r="AC20" s="157" t="s">
        <v>117</v>
      </c>
      <c r="AD20" s="157"/>
      <c r="AE20" s="157"/>
      <c r="AF20" s="157"/>
      <c r="AG20" s="157"/>
      <c r="AH20" s="157"/>
      <c r="AI20" s="157"/>
      <c r="AJ20" s="157"/>
      <c r="AK20" s="157"/>
      <c r="AL20" s="157"/>
      <c r="AM20" s="157" t="s">
        <v>117</v>
      </c>
      <c r="AN20" s="157"/>
      <c r="AO20" s="157"/>
      <c r="AP20" s="157"/>
      <c r="AQ20" s="157"/>
      <c r="AR20" s="157"/>
      <c r="AS20" s="157"/>
      <c r="AT20" s="157"/>
      <c r="AU20" s="157"/>
      <c r="AV20" s="157"/>
      <c r="AW20" s="157" t="s">
        <v>117</v>
      </c>
      <c r="AX20" s="157"/>
      <c r="AY20" s="157"/>
      <c r="AZ20" s="157"/>
      <c r="BA20" s="157"/>
      <c r="BB20" s="157"/>
      <c r="BC20" s="157"/>
      <c r="BD20" s="157"/>
      <c r="BE20" s="157"/>
      <c r="BF20" s="157"/>
      <c r="BG20" s="57"/>
      <c r="BH20" s="57"/>
      <c r="BI20" s="57"/>
      <c r="BJ20" s="57"/>
      <c r="BK20" s="57"/>
    </row>
    <row r="21" spans="1:63" ht="20.100000000000001" customHeight="1">
      <c r="A21" s="74"/>
      <c r="B21" s="146"/>
      <c r="C21" s="122" t="s">
        <v>92</v>
      </c>
      <c r="D21" s="120"/>
      <c r="E21" s="120"/>
      <c r="F21" s="120"/>
      <c r="G21" s="120"/>
      <c r="H21" s="121"/>
      <c r="I21" s="157">
        <v>24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>
        <v>18</v>
      </c>
      <c r="T21" s="157"/>
      <c r="U21" s="157"/>
      <c r="V21" s="157"/>
      <c r="W21" s="157"/>
      <c r="X21" s="157"/>
      <c r="Y21" s="157"/>
      <c r="Z21" s="157"/>
      <c r="AA21" s="157"/>
      <c r="AB21" s="157"/>
      <c r="AC21" s="157">
        <v>24</v>
      </c>
      <c r="AD21" s="157"/>
      <c r="AE21" s="157"/>
      <c r="AF21" s="157"/>
      <c r="AG21" s="157"/>
      <c r="AH21" s="157"/>
      <c r="AI21" s="157"/>
      <c r="AJ21" s="157"/>
      <c r="AK21" s="157"/>
      <c r="AL21" s="157"/>
      <c r="AM21" s="157">
        <v>17</v>
      </c>
      <c r="AN21" s="157"/>
      <c r="AO21" s="157"/>
      <c r="AP21" s="157"/>
      <c r="AQ21" s="157"/>
      <c r="AR21" s="157"/>
      <c r="AS21" s="157"/>
      <c r="AT21" s="157"/>
      <c r="AU21" s="157"/>
      <c r="AV21" s="157"/>
      <c r="AW21" s="157">
        <v>26</v>
      </c>
      <c r="AX21" s="157"/>
      <c r="AY21" s="157"/>
      <c r="AZ21" s="157"/>
      <c r="BA21" s="157"/>
      <c r="BB21" s="157"/>
      <c r="BC21" s="157"/>
      <c r="BD21" s="157"/>
      <c r="BE21" s="157"/>
      <c r="BF21" s="157"/>
      <c r="BG21" s="57"/>
      <c r="BH21" s="57"/>
      <c r="BI21" s="57"/>
      <c r="BJ21" s="57"/>
      <c r="BK21" s="57"/>
    </row>
    <row r="22" spans="1:63" ht="20.100000000000001" customHeight="1">
      <c r="A22" s="74"/>
      <c r="B22" s="146"/>
      <c r="C22" s="122" t="s">
        <v>93</v>
      </c>
      <c r="D22" s="120"/>
      <c r="E22" s="120"/>
      <c r="F22" s="120"/>
      <c r="G22" s="120"/>
      <c r="H22" s="121"/>
      <c r="I22" s="157">
        <v>10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>
        <v>10</v>
      </c>
      <c r="T22" s="157"/>
      <c r="U22" s="157"/>
      <c r="V22" s="157"/>
      <c r="W22" s="157"/>
      <c r="X22" s="157"/>
      <c r="Y22" s="157"/>
      <c r="Z22" s="157"/>
      <c r="AA22" s="157"/>
      <c r="AB22" s="157"/>
      <c r="AC22" s="157">
        <v>14</v>
      </c>
      <c r="AD22" s="157"/>
      <c r="AE22" s="157"/>
      <c r="AF22" s="157"/>
      <c r="AG22" s="157"/>
      <c r="AH22" s="157"/>
      <c r="AI22" s="157"/>
      <c r="AJ22" s="157"/>
      <c r="AK22" s="157"/>
      <c r="AL22" s="157"/>
      <c r="AM22" s="157">
        <v>10</v>
      </c>
      <c r="AN22" s="157"/>
      <c r="AO22" s="157"/>
      <c r="AP22" s="157"/>
      <c r="AQ22" s="157"/>
      <c r="AR22" s="157"/>
      <c r="AS22" s="157"/>
      <c r="AT22" s="157"/>
      <c r="AU22" s="157"/>
      <c r="AV22" s="157"/>
      <c r="AW22" s="157">
        <v>9</v>
      </c>
      <c r="AX22" s="157"/>
      <c r="AY22" s="157"/>
      <c r="AZ22" s="157"/>
      <c r="BA22" s="157"/>
      <c r="BB22" s="157"/>
      <c r="BC22" s="157"/>
      <c r="BD22" s="157"/>
      <c r="BE22" s="157"/>
      <c r="BF22" s="157"/>
      <c r="BG22" s="57"/>
      <c r="BH22" s="57"/>
      <c r="BI22" s="57"/>
      <c r="BJ22" s="57"/>
      <c r="BK22" s="57"/>
    </row>
    <row r="23" spans="1:63" ht="20.100000000000001" customHeight="1">
      <c r="A23" s="74"/>
      <c r="B23" s="146"/>
      <c r="C23" s="122" t="s">
        <v>94</v>
      </c>
      <c r="D23" s="120"/>
      <c r="E23" s="120"/>
      <c r="F23" s="120"/>
      <c r="G23" s="120"/>
      <c r="H23" s="121"/>
      <c r="I23" s="157">
        <v>9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>
        <v>10</v>
      </c>
      <c r="T23" s="157"/>
      <c r="U23" s="157"/>
      <c r="V23" s="157"/>
      <c r="W23" s="157"/>
      <c r="X23" s="157"/>
      <c r="Y23" s="157"/>
      <c r="Z23" s="157"/>
      <c r="AA23" s="157"/>
      <c r="AB23" s="157"/>
      <c r="AC23" s="157">
        <v>13</v>
      </c>
      <c r="AD23" s="157"/>
      <c r="AE23" s="157"/>
      <c r="AF23" s="157"/>
      <c r="AG23" s="157"/>
      <c r="AH23" s="157"/>
      <c r="AI23" s="157"/>
      <c r="AJ23" s="157"/>
      <c r="AK23" s="157"/>
      <c r="AL23" s="157"/>
      <c r="AM23" s="157">
        <v>13</v>
      </c>
      <c r="AN23" s="157"/>
      <c r="AO23" s="157"/>
      <c r="AP23" s="157"/>
      <c r="AQ23" s="157"/>
      <c r="AR23" s="157"/>
      <c r="AS23" s="157"/>
      <c r="AT23" s="157"/>
      <c r="AU23" s="157"/>
      <c r="AV23" s="157"/>
      <c r="AW23" s="157">
        <v>10</v>
      </c>
      <c r="AX23" s="157"/>
      <c r="AY23" s="157"/>
      <c r="AZ23" s="157"/>
      <c r="BA23" s="157"/>
      <c r="BB23" s="157"/>
      <c r="BC23" s="157"/>
      <c r="BD23" s="157"/>
      <c r="BE23" s="157"/>
      <c r="BF23" s="157"/>
      <c r="BG23" s="57"/>
      <c r="BH23" s="57"/>
      <c r="BI23" s="57"/>
      <c r="BJ23" s="57"/>
      <c r="BK23" s="57"/>
    </row>
    <row r="24" spans="1:63" ht="20.100000000000001" customHeight="1">
      <c r="A24" s="74"/>
      <c r="B24" s="146"/>
      <c r="C24" s="122" t="s">
        <v>95</v>
      </c>
      <c r="D24" s="120"/>
      <c r="E24" s="120"/>
      <c r="F24" s="120"/>
      <c r="G24" s="120"/>
      <c r="H24" s="121"/>
      <c r="I24" s="157">
        <v>3</v>
      </c>
      <c r="J24" s="157"/>
      <c r="K24" s="157"/>
      <c r="L24" s="157"/>
      <c r="M24" s="157"/>
      <c r="N24" s="157"/>
      <c r="O24" s="157"/>
      <c r="P24" s="157"/>
      <c r="Q24" s="157"/>
      <c r="R24" s="157"/>
      <c r="S24" s="157">
        <v>3</v>
      </c>
      <c r="T24" s="157"/>
      <c r="U24" s="157"/>
      <c r="V24" s="157"/>
      <c r="W24" s="157"/>
      <c r="X24" s="157"/>
      <c r="Y24" s="157"/>
      <c r="Z24" s="157"/>
      <c r="AA24" s="157"/>
      <c r="AB24" s="157"/>
      <c r="AC24" s="157">
        <v>2</v>
      </c>
      <c r="AD24" s="157"/>
      <c r="AE24" s="157"/>
      <c r="AF24" s="157"/>
      <c r="AG24" s="157"/>
      <c r="AH24" s="157"/>
      <c r="AI24" s="157"/>
      <c r="AJ24" s="157"/>
      <c r="AK24" s="157"/>
      <c r="AL24" s="157"/>
      <c r="AM24" s="157" t="s">
        <v>117</v>
      </c>
      <c r="AN24" s="157"/>
      <c r="AO24" s="157"/>
      <c r="AP24" s="157"/>
      <c r="AQ24" s="157"/>
      <c r="AR24" s="157"/>
      <c r="AS24" s="157"/>
      <c r="AT24" s="157"/>
      <c r="AU24" s="157"/>
      <c r="AV24" s="157"/>
      <c r="AW24" s="157" t="s">
        <v>117</v>
      </c>
      <c r="AX24" s="157"/>
      <c r="AY24" s="157"/>
      <c r="AZ24" s="157"/>
      <c r="BA24" s="157"/>
      <c r="BB24" s="157"/>
      <c r="BC24" s="157"/>
      <c r="BD24" s="157"/>
      <c r="BE24" s="157"/>
      <c r="BF24" s="157"/>
      <c r="BG24" s="57"/>
      <c r="BH24" s="57"/>
      <c r="BI24" s="57"/>
      <c r="BJ24" s="57"/>
      <c r="BK24" s="57"/>
    </row>
    <row r="25" spans="1:63" ht="20.100000000000001" customHeight="1">
      <c r="A25" s="74"/>
      <c r="B25" s="146"/>
      <c r="C25" s="122" t="s">
        <v>96</v>
      </c>
      <c r="D25" s="120"/>
      <c r="E25" s="120"/>
      <c r="F25" s="120"/>
      <c r="G25" s="120"/>
      <c r="H25" s="121"/>
      <c r="I25" s="157">
        <v>27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>
        <v>28</v>
      </c>
      <c r="T25" s="157"/>
      <c r="U25" s="157"/>
      <c r="V25" s="157"/>
      <c r="W25" s="157"/>
      <c r="X25" s="157"/>
      <c r="Y25" s="157"/>
      <c r="Z25" s="157"/>
      <c r="AA25" s="157"/>
      <c r="AB25" s="157"/>
      <c r="AC25" s="157">
        <v>34</v>
      </c>
      <c r="AD25" s="157"/>
      <c r="AE25" s="157"/>
      <c r="AF25" s="157"/>
      <c r="AG25" s="157"/>
      <c r="AH25" s="157"/>
      <c r="AI25" s="157"/>
      <c r="AJ25" s="157"/>
      <c r="AK25" s="157"/>
      <c r="AL25" s="157"/>
      <c r="AM25" s="157">
        <v>29</v>
      </c>
      <c r="AN25" s="157"/>
      <c r="AO25" s="157"/>
      <c r="AP25" s="157"/>
      <c r="AQ25" s="157"/>
      <c r="AR25" s="157"/>
      <c r="AS25" s="157"/>
      <c r="AT25" s="157"/>
      <c r="AU25" s="157"/>
      <c r="AV25" s="157"/>
      <c r="AW25" s="157">
        <v>60</v>
      </c>
      <c r="AX25" s="157"/>
      <c r="AY25" s="157"/>
      <c r="AZ25" s="157"/>
      <c r="BA25" s="157"/>
      <c r="BB25" s="157"/>
      <c r="BC25" s="157"/>
      <c r="BD25" s="157"/>
      <c r="BE25" s="157"/>
      <c r="BF25" s="157"/>
      <c r="BG25" s="57"/>
      <c r="BH25" s="57"/>
      <c r="BI25" s="57"/>
      <c r="BJ25" s="57"/>
      <c r="BK25" s="57"/>
    </row>
    <row r="26" spans="1:63" ht="20.100000000000001" customHeight="1">
      <c r="A26" s="74"/>
      <c r="B26" s="146"/>
      <c r="C26" s="122" t="s">
        <v>97</v>
      </c>
      <c r="D26" s="120"/>
      <c r="E26" s="120"/>
      <c r="F26" s="120"/>
      <c r="G26" s="120"/>
      <c r="H26" s="121"/>
      <c r="I26" s="157">
        <v>31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>
        <v>26</v>
      </c>
      <c r="T26" s="157"/>
      <c r="U26" s="157"/>
      <c r="V26" s="157"/>
      <c r="W26" s="157"/>
      <c r="X26" s="157"/>
      <c r="Y26" s="157"/>
      <c r="Z26" s="157"/>
      <c r="AA26" s="157"/>
      <c r="AB26" s="157"/>
      <c r="AC26" s="157">
        <v>39</v>
      </c>
      <c r="AD26" s="157"/>
      <c r="AE26" s="157"/>
      <c r="AF26" s="157"/>
      <c r="AG26" s="157"/>
      <c r="AH26" s="157"/>
      <c r="AI26" s="157"/>
      <c r="AJ26" s="157"/>
      <c r="AK26" s="157"/>
      <c r="AL26" s="157"/>
      <c r="AM26" s="157">
        <v>26</v>
      </c>
      <c r="AN26" s="157"/>
      <c r="AO26" s="157"/>
      <c r="AP26" s="157"/>
      <c r="AQ26" s="157"/>
      <c r="AR26" s="157"/>
      <c r="AS26" s="157"/>
      <c r="AT26" s="157"/>
      <c r="AU26" s="157"/>
      <c r="AV26" s="157"/>
      <c r="AW26" s="157">
        <v>24</v>
      </c>
      <c r="AX26" s="157"/>
      <c r="AY26" s="157"/>
      <c r="AZ26" s="157"/>
      <c r="BA26" s="157"/>
      <c r="BB26" s="157"/>
      <c r="BC26" s="157"/>
      <c r="BD26" s="157"/>
      <c r="BE26" s="157"/>
      <c r="BF26" s="157"/>
      <c r="BG26" s="57"/>
      <c r="BH26" s="57"/>
      <c r="BI26" s="57"/>
      <c r="BJ26" s="57"/>
      <c r="BK26" s="57"/>
    </row>
    <row r="27" spans="1:63" ht="20.100000000000001" customHeight="1">
      <c r="A27" s="74"/>
      <c r="B27" s="146"/>
      <c r="C27" s="122" t="s">
        <v>98</v>
      </c>
      <c r="D27" s="120"/>
      <c r="E27" s="120"/>
      <c r="F27" s="120"/>
      <c r="G27" s="120"/>
      <c r="H27" s="121"/>
      <c r="I27" s="157">
        <v>9</v>
      </c>
      <c r="J27" s="157"/>
      <c r="K27" s="157"/>
      <c r="L27" s="157"/>
      <c r="M27" s="157"/>
      <c r="N27" s="157"/>
      <c r="O27" s="157"/>
      <c r="P27" s="157"/>
      <c r="Q27" s="157"/>
      <c r="R27" s="157"/>
      <c r="S27" s="157">
        <v>12</v>
      </c>
      <c r="T27" s="157"/>
      <c r="U27" s="157"/>
      <c r="V27" s="157"/>
      <c r="W27" s="157"/>
      <c r="X27" s="157"/>
      <c r="Y27" s="157"/>
      <c r="Z27" s="157"/>
      <c r="AA27" s="157"/>
      <c r="AB27" s="157"/>
      <c r="AC27" s="157">
        <v>18</v>
      </c>
      <c r="AD27" s="157"/>
      <c r="AE27" s="157"/>
      <c r="AF27" s="157"/>
      <c r="AG27" s="157"/>
      <c r="AH27" s="157"/>
      <c r="AI27" s="157"/>
      <c r="AJ27" s="157"/>
      <c r="AK27" s="157"/>
      <c r="AL27" s="157"/>
      <c r="AM27" s="157">
        <v>21</v>
      </c>
      <c r="AN27" s="157"/>
      <c r="AO27" s="157"/>
      <c r="AP27" s="157"/>
      <c r="AQ27" s="157"/>
      <c r="AR27" s="157"/>
      <c r="AS27" s="157"/>
      <c r="AT27" s="157"/>
      <c r="AU27" s="157"/>
      <c r="AV27" s="157"/>
      <c r="AW27" s="157">
        <v>14</v>
      </c>
      <c r="AX27" s="157"/>
      <c r="AY27" s="157"/>
      <c r="AZ27" s="157"/>
      <c r="BA27" s="157"/>
      <c r="BB27" s="157"/>
      <c r="BC27" s="157"/>
      <c r="BD27" s="157"/>
      <c r="BE27" s="157"/>
      <c r="BF27" s="157"/>
      <c r="BG27" s="57"/>
      <c r="BH27" s="57"/>
      <c r="BI27" s="57"/>
      <c r="BJ27" s="57"/>
      <c r="BK27" s="57"/>
    </row>
    <row r="28" spans="1:63" ht="20.100000000000001" customHeight="1">
      <c r="A28" s="74"/>
      <c r="B28" s="147"/>
      <c r="C28" s="122" t="s">
        <v>99</v>
      </c>
      <c r="D28" s="120"/>
      <c r="E28" s="120"/>
      <c r="F28" s="120"/>
      <c r="G28" s="120"/>
      <c r="H28" s="121"/>
      <c r="I28" s="157">
        <v>137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>
        <v>159</v>
      </c>
      <c r="T28" s="157"/>
      <c r="U28" s="157"/>
      <c r="V28" s="157"/>
      <c r="W28" s="157"/>
      <c r="X28" s="157"/>
      <c r="Y28" s="157"/>
      <c r="Z28" s="157"/>
      <c r="AA28" s="157"/>
      <c r="AB28" s="157"/>
      <c r="AC28" s="157">
        <v>140</v>
      </c>
      <c r="AD28" s="157"/>
      <c r="AE28" s="157"/>
      <c r="AF28" s="157"/>
      <c r="AG28" s="157"/>
      <c r="AH28" s="157"/>
      <c r="AI28" s="157"/>
      <c r="AJ28" s="157"/>
      <c r="AK28" s="157"/>
      <c r="AL28" s="157"/>
      <c r="AM28" s="157">
        <v>152</v>
      </c>
      <c r="AN28" s="157"/>
      <c r="AO28" s="157"/>
      <c r="AP28" s="157"/>
      <c r="AQ28" s="157"/>
      <c r="AR28" s="157"/>
      <c r="AS28" s="157"/>
      <c r="AT28" s="157"/>
      <c r="AU28" s="157"/>
      <c r="AV28" s="157"/>
      <c r="AW28" s="157">
        <v>193</v>
      </c>
      <c r="AX28" s="157"/>
      <c r="AY28" s="157"/>
      <c r="AZ28" s="157"/>
      <c r="BA28" s="157"/>
      <c r="BB28" s="157"/>
      <c r="BC28" s="157"/>
      <c r="BD28" s="157"/>
      <c r="BE28" s="157"/>
      <c r="BF28" s="157"/>
      <c r="BG28" s="57"/>
      <c r="BH28" s="57"/>
      <c r="BI28" s="57"/>
      <c r="BJ28" s="57"/>
      <c r="BK28" s="57"/>
    </row>
    <row r="29" spans="1:63" ht="20.100000000000001" customHeight="1">
      <c r="A29" s="75" t="s">
        <v>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57"/>
      <c r="BH29" s="57"/>
      <c r="BI29" s="57"/>
      <c r="BJ29" s="57"/>
      <c r="BK29" s="57"/>
    </row>
    <row r="30" spans="1:63" ht="20.100000000000001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57"/>
      <c r="BH30" s="57"/>
      <c r="BI30" s="57"/>
      <c r="BJ30" s="57"/>
      <c r="BK30" s="57"/>
    </row>
    <row r="31" spans="1:63" ht="20.100000000000001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57"/>
      <c r="BH31" s="57"/>
      <c r="BI31" s="57"/>
      <c r="BJ31" s="57"/>
      <c r="BK31" s="57"/>
    </row>
  </sheetData>
  <mergeCells count="146">
    <mergeCell ref="B2:H2"/>
    <mergeCell ref="I9:R9"/>
    <mergeCell ref="S9:AB9"/>
    <mergeCell ref="AC9:AL9"/>
    <mergeCell ref="AM9:AV9"/>
    <mergeCell ref="AW9:BF9"/>
    <mergeCell ref="I10:R10"/>
    <mergeCell ref="S10:AB10"/>
    <mergeCell ref="AC10:AL10"/>
    <mergeCell ref="AM10:AV10"/>
    <mergeCell ref="AW10:BF10"/>
    <mergeCell ref="I2:R2"/>
    <mergeCell ref="S2:AB2"/>
    <mergeCell ref="AC2:AL2"/>
    <mergeCell ref="AM2:AV2"/>
    <mergeCell ref="AW2:BF2"/>
    <mergeCell ref="I3:R3"/>
    <mergeCell ref="S3:AB3"/>
    <mergeCell ref="AC3:AL3"/>
    <mergeCell ref="AM3:AV3"/>
    <mergeCell ref="AW3:BF3"/>
    <mergeCell ref="AW6:BF6"/>
    <mergeCell ref="I7:R7"/>
    <mergeCell ref="S7:AB7"/>
    <mergeCell ref="I5:R5"/>
    <mergeCell ref="S5:AB5"/>
    <mergeCell ref="AC5:AL5"/>
    <mergeCell ref="AM5:AV5"/>
    <mergeCell ref="AW5:BF5"/>
    <mergeCell ref="AC7:AL7"/>
    <mergeCell ref="AM7:AV7"/>
    <mergeCell ref="AW7:BF7"/>
    <mergeCell ref="I8:R8"/>
    <mergeCell ref="S8:AB8"/>
    <mergeCell ref="AC8:AL8"/>
    <mergeCell ref="AM8:AV8"/>
    <mergeCell ref="AW8:BF8"/>
    <mergeCell ref="I6:R6"/>
    <mergeCell ref="S6:AB6"/>
    <mergeCell ref="AC6:AL6"/>
    <mergeCell ref="AM6:AV6"/>
    <mergeCell ref="AM28:AV28"/>
    <mergeCell ref="AM26:AV26"/>
    <mergeCell ref="I27:R27"/>
    <mergeCell ref="S27:AB27"/>
    <mergeCell ref="AC27:AL27"/>
    <mergeCell ref="AM27:AV27"/>
    <mergeCell ref="AM25:AV25"/>
    <mergeCell ref="B15:H15"/>
    <mergeCell ref="I26:R26"/>
    <mergeCell ref="S26:AB26"/>
    <mergeCell ref="AC26:AL26"/>
    <mergeCell ref="I24:R24"/>
    <mergeCell ref="S24:AB24"/>
    <mergeCell ref="AC24:AL24"/>
    <mergeCell ref="I25:R25"/>
    <mergeCell ref="AC25:AL25"/>
    <mergeCell ref="I22:R22"/>
    <mergeCell ref="S22:AB22"/>
    <mergeCell ref="AC22:AL22"/>
    <mergeCell ref="S18:AB18"/>
    <mergeCell ref="AC18:AL18"/>
    <mergeCell ref="I23:R23"/>
    <mergeCell ref="I28:R28"/>
    <mergeCell ref="S28:AB28"/>
    <mergeCell ref="S25:AB25"/>
    <mergeCell ref="AC28:AL28"/>
    <mergeCell ref="S23:AB23"/>
    <mergeCell ref="AC23:AL23"/>
    <mergeCell ref="C25:H25"/>
    <mergeCell ref="C26:H26"/>
    <mergeCell ref="C27:H27"/>
    <mergeCell ref="C28:H28"/>
    <mergeCell ref="I19:R19"/>
    <mergeCell ref="S19:AB19"/>
    <mergeCell ref="I21:R21"/>
    <mergeCell ref="S21:AB21"/>
    <mergeCell ref="AC21:AL21"/>
    <mergeCell ref="C19:H19"/>
    <mergeCell ref="C20:H20"/>
    <mergeCell ref="C21:H21"/>
    <mergeCell ref="C22:H22"/>
    <mergeCell ref="C23:H23"/>
    <mergeCell ref="C24:H24"/>
    <mergeCell ref="AW28:BF28"/>
    <mergeCell ref="AW17:BF17"/>
    <mergeCell ref="AW18:BF18"/>
    <mergeCell ref="AW19:BF19"/>
    <mergeCell ref="AW20:BF20"/>
    <mergeCell ref="AW21:BF21"/>
    <mergeCell ref="AW22:BF22"/>
    <mergeCell ref="AW23:BF23"/>
    <mergeCell ref="AW24:BF24"/>
    <mergeCell ref="AW25:BF25"/>
    <mergeCell ref="AW26:BF26"/>
    <mergeCell ref="AW27:BF27"/>
    <mergeCell ref="AW14:BF14"/>
    <mergeCell ref="AM14:AV14"/>
    <mergeCell ref="AC14:AL14"/>
    <mergeCell ref="S14:AB14"/>
    <mergeCell ref="I14:R14"/>
    <mergeCell ref="AC19:AL19"/>
    <mergeCell ref="AM20:AV20"/>
    <mergeCell ref="AM19:AV19"/>
    <mergeCell ref="AM18:AV18"/>
    <mergeCell ref="I15:R15"/>
    <mergeCell ref="S15:AB15"/>
    <mergeCell ref="AC15:AL15"/>
    <mergeCell ref="AM15:AV15"/>
    <mergeCell ref="I16:R16"/>
    <mergeCell ref="S16:AB16"/>
    <mergeCell ref="AW15:BF15"/>
    <mergeCell ref="AW16:BF16"/>
    <mergeCell ref="C17:H17"/>
    <mergeCell ref="C18:H18"/>
    <mergeCell ref="AM21:AV21"/>
    <mergeCell ref="AM24:AV24"/>
    <mergeCell ref="AM22:AV22"/>
    <mergeCell ref="AM23:AV23"/>
    <mergeCell ref="I20:R20"/>
    <mergeCell ref="S20:AB20"/>
    <mergeCell ref="AC20:AL20"/>
    <mergeCell ref="B16:B28"/>
    <mergeCell ref="B14:H14"/>
    <mergeCell ref="I4:R4"/>
    <mergeCell ref="S4:AB4"/>
    <mergeCell ref="AC4:AL4"/>
    <mergeCell ref="C16:H16"/>
    <mergeCell ref="AM4:AV4"/>
    <mergeCell ref="AW4:BF4"/>
    <mergeCell ref="B3:H3"/>
    <mergeCell ref="C4:H4"/>
    <mergeCell ref="C5:H5"/>
    <mergeCell ref="C6:H6"/>
    <mergeCell ref="C7:H7"/>
    <mergeCell ref="C8:H8"/>
    <mergeCell ref="C9:H9"/>
    <mergeCell ref="C10:H10"/>
    <mergeCell ref="B4:B10"/>
    <mergeCell ref="AC16:AL16"/>
    <mergeCell ref="AM16:AV16"/>
    <mergeCell ref="I18:R18"/>
    <mergeCell ref="I17:R17"/>
    <mergeCell ref="S17:AB17"/>
    <mergeCell ref="AC17:AL17"/>
    <mergeCell ref="AM17:AV17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&amp;C- 99 -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H13" sqref="H13"/>
    </sheetView>
  </sheetViews>
  <sheetFormatPr defaultRowHeight="20.100000000000001" customHeight="1"/>
  <cols>
    <col min="1" max="1" width="2.125" style="10" customWidth="1"/>
    <col min="2" max="2" width="3.625" style="10" customWidth="1"/>
    <col min="3" max="3" width="17" style="10" customWidth="1"/>
    <col min="4" max="8" width="12.5" style="10" customWidth="1"/>
    <col min="9" max="16384" width="9" style="10"/>
  </cols>
  <sheetData>
    <row r="1" spans="1:8" ht="20.100000000000001" customHeight="1">
      <c r="A1" s="79" t="s">
        <v>39</v>
      </c>
      <c r="B1" s="80"/>
      <c r="C1" s="80"/>
      <c r="D1" s="80"/>
      <c r="E1" s="80"/>
      <c r="F1" s="81"/>
      <c r="G1" s="81"/>
      <c r="H1" s="85" t="s">
        <v>40</v>
      </c>
    </row>
    <row r="2" spans="1:8" ht="20.100000000000001" customHeight="1">
      <c r="A2" s="82"/>
      <c r="B2" s="124" t="s">
        <v>41</v>
      </c>
      <c r="C2" s="126"/>
      <c r="D2" s="87" t="s">
        <v>42</v>
      </c>
      <c r="E2" s="88" t="s">
        <v>62</v>
      </c>
      <c r="F2" s="88" t="s">
        <v>65</v>
      </c>
      <c r="G2" s="88" t="s">
        <v>68</v>
      </c>
      <c r="H2" s="88" t="s">
        <v>100</v>
      </c>
    </row>
    <row r="3" spans="1:8" ht="20.100000000000001" customHeight="1">
      <c r="A3" s="83"/>
      <c r="B3" s="167" t="s">
        <v>115</v>
      </c>
      <c r="C3" s="166"/>
      <c r="D3" s="77">
        <v>25703</v>
      </c>
      <c r="E3" s="77">
        <v>26278</v>
      </c>
      <c r="F3" s="77">
        <v>23248</v>
      </c>
      <c r="G3" s="77">
        <v>22437</v>
      </c>
      <c r="H3" s="97">
        <v>29619</v>
      </c>
    </row>
    <row r="4" spans="1:8" ht="20.100000000000001" customHeight="1">
      <c r="A4" s="83"/>
      <c r="B4" s="168"/>
      <c r="C4" s="86" t="s">
        <v>43</v>
      </c>
      <c r="D4" s="77">
        <v>7398</v>
      </c>
      <c r="E4" s="77">
        <v>8267</v>
      </c>
      <c r="F4" s="77">
        <v>8593</v>
      </c>
      <c r="G4" s="77">
        <v>7593</v>
      </c>
      <c r="H4" s="97">
        <v>15716</v>
      </c>
    </row>
    <row r="5" spans="1:8" ht="20.100000000000001" customHeight="1">
      <c r="A5" s="83"/>
      <c r="B5" s="168"/>
      <c r="C5" s="86" t="s">
        <v>44</v>
      </c>
      <c r="D5" s="77">
        <v>8507</v>
      </c>
      <c r="E5" s="77">
        <v>8205</v>
      </c>
      <c r="F5" s="77">
        <v>7663</v>
      </c>
      <c r="G5" s="77">
        <v>7158</v>
      </c>
      <c r="H5" s="97">
        <v>1881</v>
      </c>
    </row>
    <row r="6" spans="1:8" ht="20.100000000000001" customHeight="1">
      <c r="A6" s="83"/>
      <c r="B6" s="168"/>
      <c r="C6" s="86" t="s">
        <v>45</v>
      </c>
      <c r="D6" s="77">
        <v>8953</v>
      </c>
      <c r="E6" s="77">
        <v>8867</v>
      </c>
      <c r="F6" s="77">
        <v>6507</v>
      </c>
      <c r="G6" s="77">
        <v>7273</v>
      </c>
      <c r="H6" s="97">
        <v>11645</v>
      </c>
    </row>
    <row r="7" spans="1:8" ht="20.100000000000001" customHeight="1">
      <c r="A7" s="83"/>
      <c r="B7" s="169"/>
      <c r="C7" s="86" t="s">
        <v>48</v>
      </c>
      <c r="D7" s="77">
        <v>845</v>
      </c>
      <c r="E7" s="77">
        <v>939</v>
      </c>
      <c r="F7" s="77">
        <v>485</v>
      </c>
      <c r="G7" s="77">
        <v>413</v>
      </c>
      <c r="H7" s="97">
        <v>377</v>
      </c>
    </row>
    <row r="8" spans="1:8" ht="20.100000000000001" customHeight="1">
      <c r="A8" s="84" t="s">
        <v>50</v>
      </c>
      <c r="B8" s="84"/>
      <c r="C8" s="84"/>
      <c r="D8" s="84"/>
      <c r="E8" s="84"/>
      <c r="F8" s="84"/>
      <c r="G8" s="84"/>
      <c r="H8" s="84"/>
    </row>
    <row r="9" spans="1:8" ht="20.100000000000001" customHeight="1">
      <c r="A9" s="84" t="s">
        <v>101</v>
      </c>
      <c r="B9" s="84"/>
      <c r="C9" s="84"/>
      <c r="D9" s="84"/>
      <c r="E9" s="84"/>
      <c r="F9" s="84"/>
      <c r="G9" s="84"/>
      <c r="H9" s="84"/>
    </row>
    <row r="11" spans="1:8" ht="20.100000000000001" customHeight="1">
      <c r="A11" s="103" t="s">
        <v>51</v>
      </c>
      <c r="B11" s="104"/>
      <c r="C11" s="104"/>
      <c r="D11" s="104"/>
      <c r="E11" s="104"/>
      <c r="F11" s="105"/>
      <c r="G11" s="105"/>
      <c r="H11" s="109" t="s">
        <v>40</v>
      </c>
    </row>
    <row r="12" spans="1:8" ht="20.100000000000001" customHeight="1">
      <c r="A12" s="106"/>
      <c r="B12" s="124" t="s">
        <v>41</v>
      </c>
      <c r="C12" s="126"/>
      <c r="D12" s="111" t="s">
        <v>42</v>
      </c>
      <c r="E12" s="112" t="s">
        <v>62</v>
      </c>
      <c r="F12" s="112" t="s">
        <v>65</v>
      </c>
      <c r="G12" s="112" t="s">
        <v>68</v>
      </c>
      <c r="H12" s="112" t="s">
        <v>100</v>
      </c>
    </row>
    <row r="13" spans="1:8" ht="20.100000000000001" customHeight="1">
      <c r="A13" s="107"/>
      <c r="B13" s="167" t="s">
        <v>115</v>
      </c>
      <c r="C13" s="166"/>
      <c r="D13" s="101">
        <v>68202</v>
      </c>
      <c r="E13" s="102">
        <v>69120</v>
      </c>
      <c r="F13" s="102">
        <v>62230</v>
      </c>
      <c r="G13" s="115">
        <v>62624</v>
      </c>
      <c r="H13" s="98">
        <v>55006</v>
      </c>
    </row>
    <row r="14" spans="1:8" ht="20.100000000000001" customHeight="1">
      <c r="A14" s="107"/>
      <c r="B14" s="168"/>
      <c r="C14" s="110" t="s">
        <v>43</v>
      </c>
      <c r="D14" s="101">
        <v>20723</v>
      </c>
      <c r="E14" s="102">
        <v>20554</v>
      </c>
      <c r="F14" s="102">
        <v>21142</v>
      </c>
      <c r="G14" s="115">
        <v>21129</v>
      </c>
      <c r="H14" s="98">
        <v>18988</v>
      </c>
    </row>
    <row r="15" spans="1:8" ht="20.100000000000001" customHeight="1">
      <c r="A15" s="107"/>
      <c r="B15" s="168"/>
      <c r="C15" s="110" t="s">
        <v>44</v>
      </c>
      <c r="D15" s="101">
        <v>6559</v>
      </c>
      <c r="E15" s="102">
        <v>6936</v>
      </c>
      <c r="F15" s="102">
        <v>5744</v>
      </c>
      <c r="G15" s="115">
        <v>5849</v>
      </c>
      <c r="H15" s="98">
        <v>3314</v>
      </c>
    </row>
    <row r="16" spans="1:8" ht="20.100000000000001" customHeight="1">
      <c r="A16" s="107"/>
      <c r="B16" s="168"/>
      <c r="C16" s="110" t="s">
        <v>45</v>
      </c>
      <c r="D16" s="101">
        <v>23473</v>
      </c>
      <c r="E16" s="102">
        <v>26165</v>
      </c>
      <c r="F16" s="102">
        <v>22686</v>
      </c>
      <c r="G16" s="115">
        <v>24811</v>
      </c>
      <c r="H16" s="98">
        <v>23833</v>
      </c>
    </row>
    <row r="17" spans="1:8" ht="20.100000000000001" customHeight="1">
      <c r="A17" s="107"/>
      <c r="B17" s="168"/>
      <c r="C17" s="110" t="s">
        <v>46</v>
      </c>
      <c r="D17" s="101">
        <v>1249</v>
      </c>
      <c r="E17" s="102">
        <v>1124</v>
      </c>
      <c r="F17" s="102">
        <v>1422</v>
      </c>
      <c r="G17" s="115">
        <v>1249</v>
      </c>
      <c r="H17" s="98" t="s">
        <v>117</v>
      </c>
    </row>
    <row r="18" spans="1:8" ht="20.100000000000001" customHeight="1">
      <c r="A18" s="107"/>
      <c r="B18" s="168"/>
      <c r="C18" s="110" t="s">
        <v>47</v>
      </c>
      <c r="D18" s="113">
        <v>1936</v>
      </c>
      <c r="E18" s="114">
        <v>223</v>
      </c>
      <c r="F18" s="114">
        <v>114</v>
      </c>
      <c r="G18" s="116">
        <v>67</v>
      </c>
      <c r="H18" s="99" t="s">
        <v>117</v>
      </c>
    </row>
    <row r="19" spans="1:8" ht="20.100000000000001" customHeight="1">
      <c r="A19" s="107"/>
      <c r="B19" s="168"/>
      <c r="C19" s="110" t="s">
        <v>119</v>
      </c>
      <c r="D19" s="113" t="s">
        <v>117</v>
      </c>
      <c r="E19" s="114" t="s">
        <v>117</v>
      </c>
      <c r="F19" s="114" t="s">
        <v>117</v>
      </c>
      <c r="G19" s="116" t="s">
        <v>117</v>
      </c>
      <c r="H19" s="99">
        <v>435</v>
      </c>
    </row>
    <row r="20" spans="1:8" ht="20.100000000000001" customHeight="1">
      <c r="A20" s="107"/>
      <c r="B20" s="168"/>
      <c r="C20" s="110" t="s">
        <v>48</v>
      </c>
      <c r="D20" s="101">
        <v>14166</v>
      </c>
      <c r="E20" s="102">
        <v>13998</v>
      </c>
      <c r="F20" s="102">
        <v>10990</v>
      </c>
      <c r="G20" s="115">
        <v>9361</v>
      </c>
      <c r="H20" s="98">
        <v>8330</v>
      </c>
    </row>
    <row r="21" spans="1:8" ht="20.100000000000001" customHeight="1">
      <c r="A21" s="107"/>
      <c r="B21" s="169"/>
      <c r="C21" s="110" t="s">
        <v>49</v>
      </c>
      <c r="D21" s="101">
        <v>96</v>
      </c>
      <c r="E21" s="102">
        <v>120</v>
      </c>
      <c r="F21" s="102">
        <v>132</v>
      </c>
      <c r="G21" s="115">
        <v>158</v>
      </c>
      <c r="H21" s="98">
        <v>106</v>
      </c>
    </row>
    <row r="22" spans="1:8" ht="20.100000000000001" customHeight="1">
      <c r="A22" s="108" t="s">
        <v>50</v>
      </c>
      <c r="B22" s="108"/>
      <c r="C22" s="108"/>
      <c r="D22" s="108"/>
      <c r="E22" s="108"/>
      <c r="F22" s="108"/>
      <c r="G22" s="108"/>
      <c r="H22" s="108"/>
    </row>
    <row r="23" spans="1:8" ht="20.100000000000001" customHeight="1">
      <c r="A23" s="108" t="s">
        <v>52</v>
      </c>
      <c r="B23" s="108"/>
      <c r="C23" s="108"/>
      <c r="D23" s="108"/>
      <c r="E23" s="108"/>
      <c r="F23" s="108"/>
      <c r="G23" s="108"/>
      <c r="H23" s="108"/>
    </row>
    <row r="24" spans="1:8" ht="20.100000000000001" customHeight="1">
      <c r="A24" s="108" t="s">
        <v>53</v>
      </c>
      <c r="B24" s="108"/>
      <c r="C24" s="108"/>
      <c r="D24" s="108"/>
      <c r="E24" s="108"/>
      <c r="F24" s="108"/>
      <c r="G24" s="108"/>
      <c r="H24" s="108"/>
    </row>
    <row r="25" spans="1:8" s="100" customFormat="1" ht="20.100000000000001" customHeight="1">
      <c r="A25" s="108"/>
      <c r="B25" s="108"/>
      <c r="C25" s="108"/>
      <c r="D25" s="108"/>
      <c r="E25" s="108"/>
      <c r="F25" s="108"/>
      <c r="G25" s="108"/>
      <c r="H25" s="108"/>
    </row>
    <row r="26" spans="1:8" ht="20.100000000000001" customHeight="1">
      <c r="A26" s="79" t="s">
        <v>54</v>
      </c>
      <c r="B26" s="80"/>
      <c r="C26" s="80"/>
      <c r="D26" s="80"/>
      <c r="E26" s="80"/>
      <c r="F26" s="81"/>
      <c r="G26" s="81"/>
      <c r="H26" s="81"/>
    </row>
    <row r="27" spans="1:8" ht="20.100000000000001" customHeight="1">
      <c r="A27" s="79"/>
      <c r="B27" s="83" t="s">
        <v>55</v>
      </c>
      <c r="C27" s="83"/>
      <c r="D27" s="80"/>
      <c r="E27" s="80"/>
      <c r="F27" s="81"/>
      <c r="G27" s="81"/>
      <c r="H27" s="85" t="s">
        <v>40</v>
      </c>
    </row>
    <row r="28" spans="1:8" ht="20.100000000000001" customHeight="1">
      <c r="A28" s="82"/>
      <c r="B28" s="124" t="s">
        <v>41</v>
      </c>
      <c r="C28" s="126"/>
      <c r="D28" s="87" t="s">
        <v>42</v>
      </c>
      <c r="E28" s="88" t="s">
        <v>62</v>
      </c>
      <c r="F28" s="88" t="s">
        <v>65</v>
      </c>
      <c r="G28" s="88" t="s">
        <v>68</v>
      </c>
      <c r="H28" s="88" t="s">
        <v>100</v>
      </c>
    </row>
    <row r="29" spans="1:8" ht="20.100000000000001" customHeight="1">
      <c r="A29" s="83"/>
      <c r="B29" s="165" t="s">
        <v>56</v>
      </c>
      <c r="C29" s="166"/>
      <c r="D29" s="77">
        <v>15130</v>
      </c>
      <c r="E29" s="78">
        <v>13394</v>
      </c>
      <c r="F29" s="78">
        <v>14336</v>
      </c>
      <c r="G29" s="78">
        <v>15209</v>
      </c>
      <c r="H29" s="117">
        <v>15168</v>
      </c>
    </row>
    <row r="30" spans="1:8" ht="20.100000000000001" customHeight="1">
      <c r="A30" s="83"/>
      <c r="B30" s="165" t="s">
        <v>57</v>
      </c>
      <c r="C30" s="166"/>
      <c r="D30" s="77">
        <v>1213</v>
      </c>
      <c r="E30" s="78">
        <v>1330</v>
      </c>
      <c r="F30" s="78">
        <v>1252</v>
      </c>
      <c r="G30" s="78">
        <v>1221</v>
      </c>
      <c r="H30" s="117">
        <v>1182</v>
      </c>
    </row>
    <row r="31" spans="1:8" ht="20.100000000000001" customHeight="1">
      <c r="A31" s="83"/>
      <c r="B31" s="165" t="s">
        <v>58</v>
      </c>
      <c r="C31" s="166"/>
      <c r="D31" s="77">
        <v>6443</v>
      </c>
      <c r="E31" s="78">
        <v>5584</v>
      </c>
      <c r="F31" s="78">
        <v>5606</v>
      </c>
      <c r="G31" s="78">
        <v>5673</v>
      </c>
      <c r="H31" s="117">
        <v>5484</v>
      </c>
    </row>
    <row r="32" spans="1:8" ht="20.100000000000001" customHeight="1">
      <c r="A32" s="84" t="s">
        <v>50</v>
      </c>
      <c r="B32" s="84"/>
      <c r="C32" s="84"/>
      <c r="D32" s="84"/>
      <c r="E32" s="84"/>
      <c r="F32" s="84"/>
      <c r="G32" s="84"/>
      <c r="H32" s="84"/>
    </row>
  </sheetData>
  <mergeCells count="10">
    <mergeCell ref="B28:C28"/>
    <mergeCell ref="B29:C29"/>
    <mergeCell ref="B30:C30"/>
    <mergeCell ref="B31:C31"/>
    <mergeCell ref="B2:C2"/>
    <mergeCell ref="B3:C3"/>
    <mergeCell ref="B4:B7"/>
    <mergeCell ref="B12:C12"/>
    <mergeCell ref="B13:C13"/>
    <mergeCell ref="B14:B21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&amp;C- 100 -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目次</vt:lpstr>
      <vt:lpstr>グラフ</vt:lpstr>
      <vt:lpstr>10-1.2.3</vt:lpstr>
      <vt:lpstr>10-4.5.6</vt:lpstr>
      <vt:lpstr>10-7.8</vt:lpstr>
      <vt:lpstr>10-9.10.11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情報推進課　職員02</cp:lastModifiedBy>
  <cp:lastPrinted>2017-06-26T07:11:29Z</cp:lastPrinted>
  <dcterms:created xsi:type="dcterms:W3CDTF">1997-01-08T22:48:59Z</dcterms:created>
  <dcterms:modified xsi:type="dcterms:W3CDTF">2017-07-18T01:32:28Z</dcterms:modified>
</cp:coreProperties>
</file>