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s031\010本庁\060福祉部\040高年福祉課\高年福祉係\43 老人クラブ\R8年度老人クラブ\1 市交付申請\単位クラブ\申請様式\03ホームページ用\小規模クラブ\"/>
    </mc:Choice>
  </mc:AlternateContent>
  <xr:revisionPtr revIDLastSave="0" documentId="13_ncr:1_{102D6431-3E51-42A8-AA31-832B12F9454B}" xr6:coauthVersionLast="47" xr6:coauthVersionMax="47" xr10:uidLastSave="{00000000-0000-0000-0000-000000000000}"/>
  <bookViews>
    <workbookView xWindow="1515" yWindow="1515" windowWidth="15405" windowHeight="7785" xr2:uid="{00000000-000D-0000-FFFF-FFFF00000000}"/>
  </bookViews>
  <sheets>
    <sheet name="R7収支予算書 " sheetId="3" r:id="rId1"/>
    <sheet name="入力禁止" sheetId="2" state="hidden" r:id="rId2"/>
  </sheets>
  <definedNames>
    <definedName name="_xlnm.Print_Area" localSheetId="0">'R7収支予算書 '!$A$1:$AD$38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3" l="1"/>
  <c r="I31" i="3"/>
  <c r="Y6" i="3"/>
  <c r="H6" i="3" s="1"/>
  <c r="H16" i="3" s="1"/>
  <c r="H37" i="3" l="1"/>
  <c r="H17" i="3" s="1"/>
  <c r="H38" i="3" l="1"/>
</calcChain>
</file>

<file path=xl/sharedStrings.xml><?xml version="1.0" encoding="utf-8"?>
<sst xmlns="http://schemas.openxmlformats.org/spreadsheetml/2006/main" count="84" uniqueCount="72">
  <si>
    <t>別紙２</t>
    <rPh sb="0" eb="2">
      <t>ベッシ</t>
    </rPh>
    <phoneticPr fontId="2"/>
  </si>
  <si>
    <t>）</t>
    <phoneticPr fontId="2"/>
  </si>
  <si>
    <t>収入の部</t>
    <rPh sb="0" eb="2">
      <t>シュウニュウ</t>
    </rPh>
    <rPh sb="3" eb="4">
      <t>ブ</t>
    </rPh>
    <phoneticPr fontId="2"/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</si>
  <si>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</si>
  <si>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</si>
  <si>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予算額</t>
    <rPh sb="0" eb="2">
      <t>ヨサン</t>
    </rPh>
    <rPh sb="2" eb="3">
      <t>ガク</t>
    </rPh>
    <phoneticPr fontId="2"/>
  </si>
  <si>
    <t>摘要</t>
    <rPh sb="0" eb="2">
      <t>テキヨウ</t>
    </rPh>
    <phoneticPr fontId="2"/>
  </si>
  <si>
    <t>年間</t>
    <rPh sb="0" eb="2">
      <t>ネンカン</t>
    </rPh>
    <phoneticPr fontId="2"/>
  </si>
  <si>
    <t>円</t>
    <rPh sb="0" eb="1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</si>
  <si>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</si>
  <si>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</si>
  <si>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</si>
  <si>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（</t>
    <phoneticPr fontId="2"/>
  </si>
  <si>
    <t>）</t>
    <phoneticPr fontId="2"/>
  </si>
  <si>
    <t>は会費免除）</t>
    <rPh sb="1" eb="3">
      <t>カイヒ</t>
    </rPh>
    <rPh sb="3" eb="5">
      <t>メンジョ</t>
    </rPh>
    <phoneticPr fontId="2"/>
  </si>
  <si>
    <t>会費</t>
    <rPh sb="0" eb="2">
      <t>カイヒ</t>
    </rPh>
    <phoneticPr fontId="2"/>
  </si>
  <si>
    <t>寄附金</t>
    <rPh sb="0" eb="3">
      <t>キフキン</t>
    </rPh>
    <phoneticPr fontId="2"/>
  </si>
  <si>
    <t>個人・自治会からの補助金・寄附金</t>
    <rPh sb="0" eb="2">
      <t>コジン</t>
    </rPh>
    <rPh sb="3" eb="6">
      <t>ジチカイ</t>
    </rPh>
    <rPh sb="9" eb="12">
      <t>ホジョキン</t>
    </rPh>
    <rPh sb="13" eb="16">
      <t>キフキン</t>
    </rPh>
    <phoneticPr fontId="2"/>
  </si>
  <si>
    <t>預金利子</t>
    <rPh sb="0" eb="2">
      <t>ヨキン</t>
    </rPh>
    <rPh sb="2" eb="4">
      <t>リシ</t>
    </rPh>
    <phoneticPr fontId="2"/>
  </si>
  <si>
    <t>雑入</t>
    <rPh sb="0" eb="2">
      <t>ザツニュウ</t>
    </rPh>
    <phoneticPr fontId="2"/>
  </si>
  <si>
    <t>繰越金</t>
    <rPh sb="0" eb="2">
      <t>クリコシ</t>
    </rPh>
    <rPh sb="2" eb="3">
      <t>キン</t>
    </rPh>
    <phoneticPr fontId="2"/>
  </si>
  <si>
    <t>補助金</t>
    <rPh sb="0" eb="3">
      <t>ホジョキン</t>
    </rPh>
    <phoneticPr fontId="2"/>
  </si>
  <si>
    <t>その他の収入</t>
    <rPh sb="2" eb="3">
      <t>タ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</si>
  <si>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</si>
  <si>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支出合計と一致させる</t>
    <rPh sb="0" eb="2">
      <t>シシュツ</t>
    </rPh>
    <rPh sb="2" eb="4">
      <t>ゴウケイ</t>
    </rPh>
    <rPh sb="5" eb="7">
      <t>イッチ</t>
    </rPh>
    <phoneticPr fontId="2"/>
  </si>
  <si>
    <t>支出の部</t>
    <rPh sb="0" eb="2">
      <t>シシュツ</t>
    </rPh>
    <rPh sb="3" eb="4">
      <t>ブ</t>
    </rPh>
    <phoneticPr fontId="2"/>
  </si>
  <si>
    <t>予算額</t>
    <rPh sb="0" eb="3">
      <t>ヨサンガク</t>
    </rPh>
    <phoneticPr fontId="2"/>
  </si>
  <si>
    <t>摘要（予定する経費に☑する）</t>
    <rPh sb="0" eb="2">
      <t>テキヨウ</t>
    </rPh>
    <rPh sb="3" eb="5">
      <t>ヨテイ</t>
    </rPh>
    <rPh sb="7" eb="9">
      <t>ケイヒ</t>
    </rPh>
    <phoneticPr fontId="2"/>
  </si>
  <si>
    <t>講習会等講師謝礼金</t>
    <rPh sb="0" eb="2">
      <t>コウシュウ</t>
    </rPh>
    <rPh sb="2" eb="3">
      <t>カイ</t>
    </rPh>
    <rPh sb="3" eb="4">
      <t>トウ</t>
    </rPh>
    <rPh sb="4" eb="6">
      <t>コウシ</t>
    </rPh>
    <rPh sb="6" eb="8">
      <t>シャレイ</t>
    </rPh>
    <rPh sb="8" eb="9">
      <t>キン</t>
    </rPh>
    <phoneticPr fontId="2"/>
  </si>
  <si>
    <t>その他（</t>
    <rPh sb="2" eb="3">
      <t>タ</t>
    </rPh>
    <phoneticPr fontId="2"/>
  </si>
  <si>
    <t>ゴミ袋</t>
    <rPh sb="2" eb="3">
      <t>フクロ</t>
    </rPh>
    <phoneticPr fontId="2"/>
  </si>
  <si>
    <t>材料費</t>
    <rPh sb="0" eb="3">
      <t>ザイリョウヒ</t>
    </rPh>
    <phoneticPr fontId="2"/>
  </si>
  <si>
    <t>菓子ジュース</t>
    <rPh sb="0" eb="2">
      <t>カシ</t>
    </rPh>
    <phoneticPr fontId="2"/>
  </si>
  <si>
    <t>通信費</t>
    <rPh sb="0" eb="3">
      <t>ツウシンヒ</t>
    </rPh>
    <phoneticPr fontId="2"/>
  </si>
  <si>
    <t>郵券料</t>
    <rPh sb="0" eb="2">
      <t>ユウケン</t>
    </rPh>
    <rPh sb="2" eb="3">
      <t>リョウ</t>
    </rPh>
    <phoneticPr fontId="2"/>
  </si>
  <si>
    <t>会場・用具使用料</t>
    <rPh sb="0" eb="2">
      <t>カイジョウ</t>
    </rPh>
    <rPh sb="3" eb="5">
      <t>ヨウグ</t>
    </rPh>
    <rPh sb="5" eb="7">
      <t>シヨウ</t>
    </rPh>
    <rPh sb="7" eb="8">
      <t>リョウ</t>
    </rPh>
    <phoneticPr fontId="2"/>
  </si>
  <si>
    <t>運動用具</t>
    <rPh sb="0" eb="2">
      <t>ウンドウ</t>
    </rPh>
    <rPh sb="2" eb="4">
      <t>ヨウグ</t>
    </rPh>
    <phoneticPr fontId="2"/>
  </si>
  <si>
    <t>清掃用具</t>
    <rPh sb="0" eb="2">
      <t>セイソウ</t>
    </rPh>
    <rPh sb="2" eb="4">
      <t>ヨウグ</t>
    </rPh>
    <phoneticPr fontId="2"/>
  </si>
  <si>
    <t>報償費</t>
    <rPh sb="0" eb="2">
      <t>ホウショウ</t>
    </rPh>
    <rPh sb="2" eb="3">
      <t>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</si>
  <si>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</si>
  <si>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</si>
  <si>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</t>
    <rPh sb="0" eb="3">
      <t>シヨウリョウ</t>
    </rPh>
    <phoneticPr fontId="2"/>
  </si>
  <si>
    <t>備品購入費</t>
    <rPh sb="0" eb="2">
      <t>ビヒン</t>
    </rPh>
    <rPh sb="2" eb="5">
      <t>コウニュウヒ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</si>
  <si>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</si>
  <si>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補助対象事業
合計</t>
    <rPh sb="0" eb="2">
      <t>ホジョ</t>
    </rPh>
    <rPh sb="2" eb="4">
      <t>タイショウ</t>
    </rPh>
    <rPh sb="4" eb="6">
      <t>ジギョウ</t>
    </rPh>
    <rPh sb="7" eb="9">
      <t>ゴウケイ</t>
    </rPh>
    <phoneticPr fontId="2"/>
  </si>
  <si>
    <t>①</t>
    <phoneticPr fontId="2"/>
  </si>
  <si>
    <t>県・市・町老連負担金</t>
    <rPh sb="0" eb="1">
      <t>ケン</t>
    </rPh>
    <rPh sb="2" eb="3">
      <t>シ</t>
    </rPh>
    <rPh sb="4" eb="5">
      <t>チョウ</t>
    </rPh>
    <rPh sb="5" eb="7">
      <t>ロウレン</t>
    </rPh>
    <rPh sb="7" eb="10">
      <t>フタンキン</t>
    </rPh>
    <phoneticPr fontId="2"/>
  </si>
  <si>
    <t>親睦会会費</t>
    <rPh sb="0" eb="3">
      <t>シンボクカイ</t>
    </rPh>
    <rPh sb="3" eb="5">
      <t>カイヒ</t>
    </rPh>
    <phoneticPr fontId="2"/>
  </si>
  <si>
    <t>行楽旅費</t>
    <rPh sb="0" eb="2">
      <t>コウラク</t>
    </rPh>
    <rPh sb="2" eb="4">
      <t>リョヒ</t>
    </rPh>
    <rPh sb="3" eb="4">
      <t>ヒ</t>
    </rPh>
    <phoneticPr fontId="2"/>
  </si>
  <si>
    <t>行楽食糧費</t>
    <rPh sb="0" eb="2">
      <t>コウラク</t>
    </rPh>
    <rPh sb="2" eb="5">
      <t>ショクリョウヒ</t>
    </rPh>
    <phoneticPr fontId="2"/>
  </si>
  <si>
    <t>慶弔費</t>
    <rPh sb="0" eb="2">
      <t>ケイチョウ</t>
    </rPh>
    <rPh sb="2" eb="3">
      <t>ヒ</t>
    </rPh>
    <phoneticPr fontId="2"/>
  </si>
  <si>
    <t>会議弁当代</t>
    <rPh sb="0" eb="2">
      <t>カイギ</t>
    </rPh>
    <rPh sb="2" eb="4">
      <t>ベントウ</t>
    </rPh>
    <rPh sb="4" eb="5">
      <t>ダイ</t>
    </rPh>
    <phoneticPr fontId="2"/>
  </si>
  <si>
    <t>②</t>
    <phoneticPr fontId="2"/>
  </si>
  <si>
    <t>補助対象外事業</t>
    <rPh sb="0" eb="2">
      <t>ホジョ</t>
    </rPh>
    <rPh sb="2" eb="5">
      <t>タイショウガイ</t>
    </rPh>
    <rPh sb="5" eb="7">
      <t>ジギョウ</t>
    </rPh>
    <phoneticPr fontId="2"/>
  </si>
  <si>
    <t>補助対象外事業
合計</t>
    <rPh sb="0" eb="2">
      <t>ホジョ</t>
    </rPh>
    <rPh sb="2" eb="4">
      <t>タイショウ</t>
    </rPh>
    <rPh sb="4" eb="5">
      <t>ガイ</t>
    </rPh>
    <rPh sb="5" eb="7">
      <t>ジギョウ</t>
    </rPh>
    <rPh sb="8" eb="10">
      <t>ゴウケイ</t>
    </rPh>
    <phoneticPr fontId="2"/>
  </si>
  <si>
    <t>負担金</t>
    <rPh sb="0" eb="3">
      <t>フタンキン</t>
    </rPh>
    <phoneticPr fontId="2"/>
  </si>
  <si>
    <t>雑支出</t>
    <rPh sb="0" eb="1">
      <t>ザツ</t>
    </rPh>
    <rPh sb="1" eb="3">
      <t>シシュツ</t>
    </rPh>
    <phoneticPr fontId="2"/>
  </si>
  <si>
    <t>支出合計
（①+②）</t>
    <rPh sb="0" eb="2">
      <t>シシュツ</t>
    </rPh>
    <rPh sb="2" eb="4">
      <t>ゴウケイ</t>
    </rPh>
    <phoneticPr fontId="2"/>
  </si>
  <si>
    <t>収入合計と一致させる</t>
    <rPh sb="0" eb="2">
      <t>シュウニュウ</t>
    </rPh>
    <rPh sb="2" eb="4">
      <t>ゴウケイ</t>
    </rPh>
    <rPh sb="5" eb="7">
      <t>イッチ</t>
    </rPh>
    <phoneticPr fontId="2"/>
  </si>
  <si>
    <t>□</t>
    <phoneticPr fontId="2"/>
  </si>
  <si>
    <t>☑</t>
    <phoneticPr fontId="2"/>
  </si>
  <si>
    <t>※色付の枠に入力してください。</t>
    <rPh sb="1" eb="2">
      <t>イロ</t>
    </rPh>
    <rPh sb="2" eb="3">
      <t>ツキ</t>
    </rPh>
    <rPh sb="4" eb="5">
      <t>ワク</t>
    </rPh>
    <rPh sb="6" eb="8">
      <t>ニュウリョク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</si>
  <si>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</si>
  <si>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事務用品</t>
    <rPh sb="0" eb="2">
      <t>ジム</t>
    </rPh>
    <rPh sb="2" eb="4">
      <t>ヨウヒン</t>
    </rPh>
    <phoneticPr fontId="2"/>
  </si>
  <si>
    <t>コピー代</t>
    <rPh sb="3" eb="4">
      <t>ダイ</t>
    </rPh>
    <phoneticPr fontId="2"/>
  </si>
  <si>
    <t>ガソリン代</t>
    <rPh sb="4" eb="5">
      <t>ダイ</t>
    </rPh>
    <phoneticPr fontId="2"/>
  </si>
  <si>
    <t>別紙１の事業費合計と一致させる</t>
    <rPh sb="0" eb="2">
      <t>ベッシ</t>
    </rPh>
    <rPh sb="4" eb="6">
      <t>ジギョウ</t>
    </rPh>
    <rPh sb="6" eb="7">
      <t>ヒ</t>
    </rPh>
    <rPh sb="7" eb="9">
      <t>ゴウケイ</t>
    </rPh>
    <rPh sb="10" eb="12">
      <t>イッチ</t>
    </rPh>
    <phoneticPr fontId="2"/>
  </si>
  <si>
    <t>令和</t>
    <rPh sb="0" eb="1">
      <t>レイ</t>
    </rPh>
    <rPh sb="1" eb="2">
      <t>ワ</t>
    </rPh>
    <phoneticPr fontId="2"/>
  </si>
  <si>
    <t>年度たつの市小規模老人クラブ収支予算書</t>
    <rPh sb="6" eb="9">
      <t>ショウキボ</t>
    </rPh>
    <phoneticPr fontId="2"/>
  </si>
  <si>
    <t>老人クラブ名（</t>
    <rPh sb="0" eb="2">
      <t>ロウジン</t>
    </rPh>
    <rPh sb="5" eb="6">
      <t>メイ</t>
    </rPh>
    <phoneticPr fontId="2"/>
  </si>
  <si>
    <t>１，７５０円×１２ヵ月＝２１，０００円</t>
    <rPh sb="5" eb="6">
      <t>エン</t>
    </rPh>
    <rPh sb="10" eb="11">
      <t>ゲツ</t>
    </rPh>
    <rPh sb="18" eb="19">
      <t>エン</t>
    </rPh>
    <phoneticPr fontId="2"/>
  </si>
  <si>
    <t>２５０円×１２ケ月＝３，０００円</t>
    <rPh sb="3" eb="4">
      <t>エン</t>
    </rPh>
    <rPh sb="8" eb="9">
      <t>ゲツ</t>
    </rPh>
    <rPh sb="15" eb="1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</si>
</sst>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7" xfId="0" applyBorder="1" applyAlignment="1" applyProtection="1">
      <alignment horizontal="right" vertical="center"/>
    </xf>
    <xf numFmtId="0" fontId="0" fillId="0" borderId="10" xfId="0" applyBorder="1" applyProtection="1">
      <alignment vertical="center"/>
    </xf>
    <xf numFmtId="0" fontId="0" fillId="0" borderId="11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2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9" xfId="0" applyBorder="1" applyAlignment="1" applyProtection="1">
      <alignment vertical="center" shrinkToFit="1"/>
    </xf>
    <xf numFmtId="176" fontId="0" fillId="0" borderId="10" xfId="0" applyNumberFormat="1" applyBorder="1" applyAlignment="1" applyProtection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76" fontId="0" fillId="2" borderId="9" xfId="0" applyNumberFormat="1" applyFill="1" applyBorder="1" applyAlignment="1" applyProtection="1">
      <alignment horizontal="right" vertical="center"/>
      <protection locked="0"/>
    </xf>
    <xf numFmtId="176" fontId="0" fillId="2" borderId="10" xfId="0" applyNumberFormat="1" applyFill="1" applyBorder="1" applyAlignment="1" applyProtection="1">
      <alignment horizontal="right" vertical="center"/>
      <protection locked="0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76" fontId="0" fillId="0" borderId="1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176" fontId="0" fillId="0" borderId="3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8" xfId="0" applyNumberFormat="1" applyBorder="1" applyAlignment="1" applyProtection="1">
      <alignment horizontal="right" vertical="center"/>
    </xf>
    <xf numFmtId="176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right" vertical="center"/>
      <protection locked="0"/>
    </xf>
    <xf numFmtId="176" fontId="0" fillId="2" borderId="2" xfId="0" applyNumberFormat="1" applyFill="1" applyBorder="1" applyAlignment="1" applyProtection="1">
      <alignment horizontal="right" vertical="center"/>
      <protection locked="0"/>
    </xf>
    <xf numFmtId="176" fontId="0" fillId="2" borderId="3" xfId="0" applyNumberFormat="1" applyFill="1" applyBorder="1" applyAlignment="1" applyProtection="1">
      <alignment horizontal="right" vertical="center"/>
      <protection locked="0"/>
    </xf>
    <xf numFmtId="176" fontId="0" fillId="2" borderId="4" xfId="0" applyNumberFormat="1" applyFill="1" applyBorder="1" applyAlignment="1" applyProtection="1">
      <alignment horizontal="right" vertical="center"/>
      <protection locked="0"/>
    </xf>
    <xf numFmtId="176" fontId="0" fillId="2" borderId="0" xfId="0" applyNumberFormat="1" applyFill="1" applyBorder="1" applyAlignment="1" applyProtection="1">
      <alignment horizontal="right" vertical="center"/>
      <protection locked="0"/>
    </xf>
    <xf numFmtId="176" fontId="0" fillId="2" borderId="5" xfId="0" applyNumberFormat="1" applyFill="1" applyBorder="1" applyAlignment="1" applyProtection="1">
      <alignment horizontal="right" vertical="center"/>
      <protection locked="0"/>
    </xf>
    <xf numFmtId="176" fontId="0" fillId="2" borderId="6" xfId="0" applyNumberFormat="1" applyFill="1" applyBorder="1" applyAlignment="1" applyProtection="1">
      <alignment horizontal="right" vertical="center"/>
      <protection locked="0"/>
    </xf>
    <xf numFmtId="176" fontId="0" fillId="2" borderId="7" xfId="0" applyNumberFormat="1" applyFill="1" applyBorder="1" applyAlignment="1" applyProtection="1">
      <alignment horizontal="right" vertical="center"/>
      <protection locked="0"/>
    </xf>
    <xf numFmtId="176" fontId="0" fillId="2" borderId="8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 textRotation="255"/>
    </xf>
    <xf numFmtId="0" fontId="5" fillId="0" borderId="3" xfId="0" applyFont="1" applyBorder="1" applyAlignment="1" applyProtection="1">
      <alignment horizontal="center" vertical="center" textRotation="255"/>
    </xf>
    <xf numFmtId="0" fontId="5" fillId="0" borderId="4" xfId="0" applyFont="1" applyBorder="1" applyAlignment="1" applyProtection="1">
      <alignment horizontal="center" vertical="center" textRotation="255"/>
    </xf>
    <xf numFmtId="0" fontId="5" fillId="0" borderId="5" xfId="0" applyFont="1" applyBorder="1" applyAlignment="1" applyProtection="1">
      <alignment horizontal="center" vertical="center" textRotation="255"/>
    </xf>
    <xf numFmtId="0" fontId="5" fillId="0" borderId="6" xfId="0" applyFont="1" applyBorder="1" applyAlignment="1" applyProtection="1">
      <alignment horizontal="center" vertical="center" textRotation="255"/>
    </xf>
    <xf numFmtId="0" fontId="5" fillId="0" borderId="8" xfId="0" applyFont="1" applyBorder="1" applyAlignment="1" applyProtection="1">
      <alignment horizontal="center" vertical="center" textRotation="255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8" fontId="0" fillId="2" borderId="2" xfId="1" applyFont="1" applyFill="1" applyBorder="1" applyAlignment="1" applyProtection="1">
      <alignment horizontal="right" vertical="center"/>
      <protection locked="0"/>
    </xf>
    <xf numFmtId="38" fontId="0" fillId="2" borderId="3" xfId="1" applyFont="1" applyFill="1" applyBorder="1" applyAlignment="1" applyProtection="1">
      <alignment horizontal="righ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7" xfId="1" applyFont="1" applyFill="1" applyBorder="1" applyAlignment="1" applyProtection="1">
      <alignment horizontal="right"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0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0" fillId="2" borderId="10" xfId="1" applyFont="1" applyFill="1" applyBorder="1" applyAlignment="1" applyProtection="1">
      <alignment horizontal="right" vertical="center"/>
      <protection locked="0"/>
    </xf>
    <xf numFmtId="38" fontId="0" fillId="2" borderId="11" xfId="1" applyFont="1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38" fontId="0" fillId="2" borderId="9" xfId="1" applyFont="1" applyFill="1" applyBorder="1" applyAlignment="1" applyProtection="1">
      <alignment horizontal="right" vertical="center" shrinkToFit="1"/>
      <protection locked="0"/>
    </xf>
    <xf numFmtId="38" fontId="0" fillId="2" borderId="10" xfId="1" applyFont="1" applyFill="1" applyBorder="1" applyAlignment="1" applyProtection="1">
      <alignment horizontal="right" vertical="center" shrinkToFit="1"/>
      <protection locked="0"/>
    </xf>
    <xf numFmtId="38" fontId="0" fillId="2" borderId="11" xfId="1" applyFont="1" applyFill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</xf>
    <xf numFmtId="38" fontId="0" fillId="0" borderId="10" xfId="1" applyFont="1" applyBorder="1" applyAlignment="1" applyProtection="1">
      <alignment horizontal="right" vertical="center"/>
    </xf>
    <xf numFmtId="38" fontId="0" fillId="0" borderId="11" xfId="1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wrapText="1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11" xfId="0" applyNumberForma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161925</xdr:rowOff>
        </xdr:from>
        <xdr:to>
          <xdr:col>14</xdr:col>
          <xdr:colOff>57150</xdr:colOff>
          <xdr:row>20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19</xdr:row>
          <xdr:rowOff>219075</xdr:rowOff>
        </xdr:from>
        <xdr:to>
          <xdr:col>14</xdr:col>
          <xdr:colOff>66675</xdr:colOff>
          <xdr:row>21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14</xdr:col>
          <xdr:colOff>57150</xdr:colOff>
          <xdr:row>22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57150</xdr:colOff>
          <xdr:row>22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219075</xdr:rowOff>
        </xdr:from>
        <xdr:to>
          <xdr:col>14</xdr:col>
          <xdr:colOff>57150</xdr:colOff>
          <xdr:row>23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22</xdr:col>
          <xdr:colOff>57150</xdr:colOff>
          <xdr:row>22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219075</xdr:rowOff>
        </xdr:from>
        <xdr:to>
          <xdr:col>22</xdr:col>
          <xdr:colOff>66675</xdr:colOff>
          <xdr:row>23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219075</xdr:rowOff>
        </xdr:from>
        <xdr:to>
          <xdr:col>18</xdr:col>
          <xdr:colOff>57150</xdr:colOff>
          <xdr:row>23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22</xdr:row>
          <xdr:rowOff>209550</xdr:rowOff>
        </xdr:from>
        <xdr:to>
          <xdr:col>14</xdr:col>
          <xdr:colOff>66675</xdr:colOff>
          <xdr:row>24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24</xdr:row>
          <xdr:rowOff>0</xdr:rowOff>
        </xdr:from>
        <xdr:to>
          <xdr:col>14</xdr:col>
          <xdr:colOff>57150</xdr:colOff>
          <xdr:row>25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24</xdr:row>
          <xdr:rowOff>209550</xdr:rowOff>
        </xdr:from>
        <xdr:to>
          <xdr:col>14</xdr:col>
          <xdr:colOff>66675</xdr:colOff>
          <xdr:row>26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209550</xdr:rowOff>
        </xdr:from>
        <xdr:to>
          <xdr:col>18</xdr:col>
          <xdr:colOff>57150</xdr:colOff>
          <xdr:row>25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209550</xdr:rowOff>
        </xdr:from>
        <xdr:to>
          <xdr:col>14</xdr:col>
          <xdr:colOff>66675</xdr:colOff>
          <xdr:row>27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27</xdr:row>
          <xdr:rowOff>219075</xdr:rowOff>
        </xdr:from>
        <xdr:to>
          <xdr:col>14</xdr:col>
          <xdr:colOff>66675</xdr:colOff>
          <xdr:row>29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209550</xdr:rowOff>
        </xdr:from>
        <xdr:to>
          <xdr:col>19</xdr:col>
          <xdr:colOff>57150</xdr:colOff>
          <xdr:row>29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200025</xdr:rowOff>
        </xdr:from>
        <xdr:to>
          <xdr:col>14</xdr:col>
          <xdr:colOff>57150</xdr:colOff>
          <xdr:row>30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209550</xdr:rowOff>
        </xdr:from>
        <xdr:to>
          <xdr:col>14</xdr:col>
          <xdr:colOff>57150</xdr:colOff>
          <xdr:row>28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57150</xdr:colOff>
          <xdr:row>32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200025</xdr:rowOff>
        </xdr:from>
        <xdr:to>
          <xdr:col>14</xdr:col>
          <xdr:colOff>57150</xdr:colOff>
          <xdr:row>34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14</xdr:col>
          <xdr:colOff>57150</xdr:colOff>
          <xdr:row>33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32</xdr:row>
          <xdr:rowOff>200025</xdr:rowOff>
        </xdr:from>
        <xdr:to>
          <xdr:col>20</xdr:col>
          <xdr:colOff>57150</xdr:colOff>
          <xdr:row>34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200025</xdr:rowOff>
        </xdr:from>
        <xdr:to>
          <xdr:col>24</xdr:col>
          <xdr:colOff>57150</xdr:colOff>
          <xdr:row>34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31</xdr:row>
          <xdr:rowOff>200025</xdr:rowOff>
        </xdr:from>
        <xdr:to>
          <xdr:col>20</xdr:col>
          <xdr:colOff>57150</xdr:colOff>
          <xdr:row>33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view="pageBreakPreview" topLeftCell="A28" zoomScale="91" zoomScaleNormal="100" zoomScaleSheetLayoutView="91" workbookViewId="0">
      <selection activeCell="N4" sqref="N4"/>
    </sheetView>
  </sheetViews>
  <sheetFormatPr defaultRowHeight="13.5" x14ac:dyDescent="0.15"/>
  <cols>
    <col min="1" max="6" width="2.625" customWidth="1"/>
    <col min="7" max="7" width="3.375" customWidth="1"/>
    <col min="8" max="29" width="2.625" customWidth="1"/>
  </cols>
  <sheetData>
    <row r="1" spans="1:30" ht="17.25" x14ac:dyDescent="0.15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5" t="s">
        <v>61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7.25" x14ac:dyDescent="0.15">
      <c r="A2" s="3"/>
      <c r="B2" s="3"/>
      <c r="C2" s="2"/>
      <c r="D2" s="2"/>
      <c r="E2" s="2"/>
      <c r="F2" s="2" t="s">
        <v>67</v>
      </c>
      <c r="G2" s="3"/>
      <c r="H2" s="1">
        <v>8</v>
      </c>
      <c r="I2" s="2" t="s">
        <v>68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1:30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6" t="s">
        <v>69</v>
      </c>
      <c r="N3" s="26"/>
      <c r="O3" s="26"/>
      <c r="P3" s="26"/>
      <c r="Q3" s="26"/>
      <c r="R3" s="26"/>
      <c r="S3" s="27"/>
      <c r="T3" s="27"/>
      <c r="U3" s="27"/>
      <c r="V3" s="27"/>
      <c r="W3" s="27"/>
      <c r="X3" s="27"/>
      <c r="Y3" s="27"/>
      <c r="Z3" s="27"/>
      <c r="AA3" s="27"/>
      <c r="AB3" s="27"/>
      <c r="AC3" s="5" t="s">
        <v>1</v>
      </c>
      <c r="AD3" s="3"/>
    </row>
    <row r="4" spans="1:30" x14ac:dyDescent="0.15">
      <c r="A4" s="5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 t="s">
        <v>3</v>
      </c>
      <c r="Z4" s="3"/>
      <c r="AA4" s="3"/>
      <c r="AB4" s="3"/>
      <c r="AC4" s="3"/>
      <c r="AD4" s="3"/>
    </row>
    <row r="5" spans="1:30" x14ac:dyDescent="0.15">
      <c r="A5" s="28" t="s">
        <v>4</v>
      </c>
      <c r="B5" s="29"/>
      <c r="C5" s="29"/>
      <c r="D5" s="29"/>
      <c r="E5" s="29"/>
      <c r="F5" s="29"/>
      <c r="G5" s="30"/>
      <c r="H5" s="28" t="s">
        <v>5</v>
      </c>
      <c r="I5" s="29"/>
      <c r="J5" s="29"/>
      <c r="K5" s="29"/>
      <c r="L5" s="29"/>
      <c r="M5" s="30"/>
      <c r="N5" s="29" t="s">
        <v>6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30"/>
      <c r="AD5" s="3"/>
    </row>
    <row r="6" spans="1:30" ht="18" customHeight="1" x14ac:dyDescent="0.15">
      <c r="A6" s="36" t="s">
        <v>15</v>
      </c>
      <c r="B6" s="37"/>
      <c r="C6" s="37"/>
      <c r="D6" s="37"/>
      <c r="E6" s="37"/>
      <c r="F6" s="37"/>
      <c r="G6" s="38"/>
      <c r="H6" s="42">
        <f>Y6</f>
        <v>0</v>
      </c>
      <c r="I6" s="43"/>
      <c r="J6" s="43"/>
      <c r="K6" s="43"/>
      <c r="L6" s="43"/>
      <c r="M6" s="44"/>
      <c r="N6" s="6" t="s">
        <v>7</v>
      </c>
      <c r="O6" s="6"/>
      <c r="P6" s="48"/>
      <c r="Q6" s="48"/>
      <c r="R6" s="48"/>
      <c r="S6" s="6" t="s">
        <v>8</v>
      </c>
      <c r="T6" s="7" t="s">
        <v>9</v>
      </c>
      <c r="U6" s="48"/>
      <c r="V6" s="48"/>
      <c r="W6" s="7" t="s">
        <v>10</v>
      </c>
      <c r="X6" s="7" t="s">
        <v>11</v>
      </c>
      <c r="Y6" s="43">
        <f>P6*U6</f>
        <v>0</v>
      </c>
      <c r="Z6" s="43"/>
      <c r="AA6" s="43"/>
      <c r="AB6" s="43"/>
      <c r="AC6" s="8" t="s">
        <v>8</v>
      </c>
      <c r="AD6" s="3"/>
    </row>
    <row r="7" spans="1:30" ht="18" customHeight="1" x14ac:dyDescent="0.15">
      <c r="A7" s="39"/>
      <c r="B7" s="40"/>
      <c r="C7" s="40"/>
      <c r="D7" s="40"/>
      <c r="E7" s="40"/>
      <c r="F7" s="40"/>
      <c r="G7" s="41"/>
      <c r="H7" s="45"/>
      <c r="I7" s="46"/>
      <c r="J7" s="46"/>
      <c r="K7" s="46"/>
      <c r="L7" s="46"/>
      <c r="M7" s="47"/>
      <c r="N7" s="9"/>
      <c r="O7" s="9"/>
      <c r="P7" s="10" t="s">
        <v>12</v>
      </c>
      <c r="Q7" s="49"/>
      <c r="R7" s="49"/>
      <c r="S7" s="49"/>
      <c r="T7" s="49"/>
      <c r="U7" s="49"/>
      <c r="V7" s="49"/>
      <c r="W7" s="49"/>
      <c r="X7" s="49"/>
      <c r="Y7" s="40" t="s">
        <v>14</v>
      </c>
      <c r="Z7" s="40"/>
      <c r="AA7" s="40"/>
      <c r="AB7" s="40"/>
      <c r="AC7" s="41"/>
      <c r="AD7" s="3"/>
    </row>
    <row r="8" spans="1:30" ht="18" customHeight="1" x14ac:dyDescent="0.15">
      <c r="A8" s="28" t="s">
        <v>16</v>
      </c>
      <c r="B8" s="29"/>
      <c r="C8" s="29"/>
      <c r="D8" s="29"/>
      <c r="E8" s="29"/>
      <c r="F8" s="29"/>
      <c r="G8" s="30"/>
      <c r="H8" s="31"/>
      <c r="I8" s="32"/>
      <c r="J8" s="32"/>
      <c r="K8" s="32"/>
      <c r="L8" s="32"/>
      <c r="M8" s="33"/>
      <c r="N8" s="11" t="s">
        <v>17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2"/>
      <c r="AD8" s="3"/>
    </row>
    <row r="9" spans="1:30" ht="18" customHeight="1" x14ac:dyDescent="0.15">
      <c r="A9" s="28" t="s">
        <v>18</v>
      </c>
      <c r="B9" s="29"/>
      <c r="C9" s="29"/>
      <c r="D9" s="29"/>
      <c r="E9" s="29"/>
      <c r="F9" s="29"/>
      <c r="G9" s="30"/>
      <c r="H9" s="31"/>
      <c r="I9" s="32"/>
      <c r="J9" s="32"/>
      <c r="K9" s="32"/>
      <c r="L9" s="32"/>
      <c r="M9" s="33"/>
      <c r="N9" s="50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5"/>
      <c r="AD9" s="3"/>
    </row>
    <row r="10" spans="1:30" ht="18" customHeight="1" x14ac:dyDescent="0.15">
      <c r="A10" s="28" t="s">
        <v>19</v>
      </c>
      <c r="B10" s="29"/>
      <c r="C10" s="29"/>
      <c r="D10" s="29"/>
      <c r="E10" s="29"/>
      <c r="F10" s="29"/>
      <c r="G10" s="30"/>
      <c r="H10" s="31"/>
      <c r="I10" s="32"/>
      <c r="J10" s="32"/>
      <c r="K10" s="32"/>
      <c r="L10" s="32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5"/>
      <c r="AD10" s="3"/>
    </row>
    <row r="11" spans="1:30" ht="18" customHeight="1" x14ac:dyDescent="0.15">
      <c r="A11" s="28" t="s">
        <v>20</v>
      </c>
      <c r="B11" s="29"/>
      <c r="C11" s="29"/>
      <c r="D11" s="29"/>
      <c r="E11" s="29"/>
      <c r="F11" s="29"/>
      <c r="G11" s="30"/>
      <c r="H11" s="31"/>
      <c r="I11" s="32"/>
      <c r="J11" s="32"/>
      <c r="K11" s="32"/>
      <c r="L11" s="32"/>
      <c r="M11" s="33"/>
      <c r="N11" s="52" t="s">
        <v>62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3"/>
      <c r="AD11" s="3"/>
    </row>
    <row r="12" spans="1:30" ht="18" customHeight="1" x14ac:dyDescent="0.15">
      <c r="A12" s="36" t="s">
        <v>21</v>
      </c>
      <c r="B12" s="37"/>
      <c r="C12" s="37"/>
      <c r="D12" s="37"/>
      <c r="E12" s="37"/>
      <c r="F12" s="37"/>
      <c r="G12" s="38"/>
      <c r="H12" s="57">
        <v>45000</v>
      </c>
      <c r="I12" s="58"/>
      <c r="J12" s="58"/>
      <c r="K12" s="58"/>
      <c r="L12" s="58"/>
      <c r="M12" s="59"/>
      <c r="N12" s="66" t="s">
        <v>70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8"/>
      <c r="AD12" s="3"/>
    </row>
    <row r="13" spans="1:30" ht="18" customHeight="1" x14ac:dyDescent="0.15">
      <c r="A13" s="54"/>
      <c r="B13" s="55"/>
      <c r="C13" s="55"/>
      <c r="D13" s="55"/>
      <c r="E13" s="55"/>
      <c r="F13" s="55"/>
      <c r="G13" s="56"/>
      <c r="H13" s="60"/>
      <c r="I13" s="61"/>
      <c r="J13" s="61"/>
      <c r="K13" s="61"/>
      <c r="L13" s="61"/>
      <c r="M13" s="62"/>
      <c r="N13" s="69" t="s">
        <v>70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1"/>
      <c r="AD13" s="3"/>
    </row>
    <row r="14" spans="1:30" ht="18" customHeight="1" x14ac:dyDescent="0.15">
      <c r="A14" s="39"/>
      <c r="B14" s="40"/>
      <c r="C14" s="40"/>
      <c r="D14" s="40"/>
      <c r="E14" s="40"/>
      <c r="F14" s="40"/>
      <c r="G14" s="41"/>
      <c r="H14" s="63"/>
      <c r="I14" s="64"/>
      <c r="J14" s="64"/>
      <c r="K14" s="64"/>
      <c r="L14" s="64"/>
      <c r="M14" s="65"/>
      <c r="N14" s="72" t="s">
        <v>71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73"/>
      <c r="AD14" s="3"/>
    </row>
    <row r="15" spans="1:30" ht="18" customHeight="1" x14ac:dyDescent="0.15">
      <c r="A15" s="28" t="s">
        <v>22</v>
      </c>
      <c r="B15" s="29"/>
      <c r="C15" s="29"/>
      <c r="D15" s="29"/>
      <c r="E15" s="29"/>
      <c r="F15" s="29"/>
      <c r="G15" s="30"/>
      <c r="H15" s="31"/>
      <c r="I15" s="32"/>
      <c r="J15" s="32"/>
      <c r="K15" s="32"/>
      <c r="L15" s="32"/>
      <c r="M15" s="33"/>
      <c r="N15" s="50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5"/>
      <c r="AD15" s="3"/>
    </row>
    <row r="16" spans="1:30" ht="18" customHeight="1" x14ac:dyDescent="0.15">
      <c r="A16" s="39" t="s">
        <v>23</v>
      </c>
      <c r="B16" s="40"/>
      <c r="C16" s="40"/>
      <c r="D16" s="40"/>
      <c r="E16" s="40"/>
      <c r="F16" s="40"/>
      <c r="G16" s="41"/>
      <c r="H16" s="45">
        <f>SUM(H6:M15)</f>
        <v>45000</v>
      </c>
      <c r="I16" s="46"/>
      <c r="J16" s="46"/>
      <c r="K16" s="46"/>
      <c r="L16" s="46"/>
      <c r="M16" s="47"/>
      <c r="N16" s="9" t="s">
        <v>24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3"/>
      <c r="AD16" s="3"/>
    </row>
    <row r="17" spans="1:30" x14ac:dyDescent="0.15">
      <c r="A17" s="3"/>
      <c r="B17" s="3"/>
      <c r="C17" s="3"/>
      <c r="D17" s="3"/>
      <c r="E17" s="3"/>
      <c r="F17" s="3"/>
      <c r="G17" s="3"/>
      <c r="H17" s="51" t="str">
        <f>IF(H16=H37,"○","↑エラー（支出合計と一致していません）")</f>
        <v>↑エラー（支出合計と一致していません）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3"/>
    </row>
    <row r="18" spans="1:30" x14ac:dyDescent="0.15">
      <c r="A18" s="5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 t="s">
        <v>3</v>
      </c>
      <c r="Z18" s="3"/>
      <c r="AA18" s="3"/>
      <c r="AB18" s="3"/>
      <c r="AC18" s="3"/>
      <c r="AD18" s="3"/>
    </row>
    <row r="19" spans="1:30" x14ac:dyDescent="0.15">
      <c r="A19" s="28" t="s">
        <v>4</v>
      </c>
      <c r="B19" s="29"/>
      <c r="C19" s="29"/>
      <c r="D19" s="29"/>
      <c r="E19" s="29"/>
      <c r="F19" s="29"/>
      <c r="G19" s="29"/>
      <c r="H19" s="28" t="s">
        <v>26</v>
      </c>
      <c r="I19" s="29"/>
      <c r="J19" s="29"/>
      <c r="K19" s="29"/>
      <c r="L19" s="29"/>
      <c r="M19" s="30"/>
      <c r="N19" s="29" t="s">
        <v>27</v>
      </c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3"/>
    </row>
    <row r="20" spans="1:30" ht="18" customHeight="1" x14ac:dyDescent="0.15">
      <c r="A20" s="74" t="s">
        <v>43</v>
      </c>
      <c r="B20" s="75"/>
      <c r="C20" s="36" t="s">
        <v>38</v>
      </c>
      <c r="D20" s="37"/>
      <c r="E20" s="37"/>
      <c r="F20" s="37"/>
      <c r="G20" s="37"/>
      <c r="H20" s="80"/>
      <c r="I20" s="81"/>
      <c r="J20" s="81"/>
      <c r="K20" s="81"/>
      <c r="L20" s="81"/>
      <c r="M20" s="82"/>
      <c r="N20" s="21"/>
      <c r="O20" s="37" t="s">
        <v>28</v>
      </c>
      <c r="P20" s="37"/>
      <c r="Q20" s="37"/>
      <c r="R20" s="37"/>
      <c r="S20" s="37"/>
      <c r="T20" s="37"/>
      <c r="U20" s="37"/>
      <c r="V20" s="7"/>
      <c r="W20" s="7"/>
      <c r="X20" s="7"/>
      <c r="Y20" s="7"/>
      <c r="Z20" s="7"/>
      <c r="AA20" s="7"/>
      <c r="AB20" s="7"/>
      <c r="AC20" s="8"/>
      <c r="AD20" s="3"/>
    </row>
    <row r="21" spans="1:30" ht="18" customHeight="1" x14ac:dyDescent="0.15">
      <c r="A21" s="76"/>
      <c r="B21" s="77"/>
      <c r="C21" s="39"/>
      <c r="D21" s="40"/>
      <c r="E21" s="40"/>
      <c r="F21" s="40"/>
      <c r="G21" s="40"/>
      <c r="H21" s="83"/>
      <c r="I21" s="84"/>
      <c r="J21" s="84"/>
      <c r="K21" s="84"/>
      <c r="L21" s="84"/>
      <c r="M21" s="85"/>
      <c r="N21" s="22"/>
      <c r="O21" s="86" t="s">
        <v>29</v>
      </c>
      <c r="P21" s="86"/>
      <c r="Q21" s="86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13" t="s">
        <v>13</v>
      </c>
      <c r="AD21" s="3"/>
    </row>
    <row r="22" spans="1:30" ht="18" customHeight="1" x14ac:dyDescent="0.15">
      <c r="A22" s="76"/>
      <c r="B22" s="77"/>
      <c r="C22" s="36" t="s">
        <v>39</v>
      </c>
      <c r="D22" s="37"/>
      <c r="E22" s="37"/>
      <c r="F22" s="37"/>
      <c r="G22" s="37"/>
      <c r="H22" s="80"/>
      <c r="I22" s="81"/>
      <c r="J22" s="81"/>
      <c r="K22" s="81"/>
      <c r="L22" s="81"/>
      <c r="M22" s="82"/>
      <c r="N22" s="23"/>
      <c r="O22" s="106" t="s">
        <v>30</v>
      </c>
      <c r="P22" s="106"/>
      <c r="Q22" s="106"/>
      <c r="R22" s="19"/>
      <c r="S22" s="106" t="s">
        <v>31</v>
      </c>
      <c r="T22" s="106"/>
      <c r="U22" s="106"/>
      <c r="V22" s="19"/>
      <c r="W22" s="106" t="s">
        <v>32</v>
      </c>
      <c r="X22" s="106"/>
      <c r="Y22" s="106"/>
      <c r="Z22" s="106"/>
      <c r="AA22" s="106"/>
      <c r="AB22" s="7"/>
      <c r="AC22" s="8"/>
      <c r="AD22" s="3"/>
    </row>
    <row r="23" spans="1:30" ht="18" customHeight="1" x14ac:dyDescent="0.15">
      <c r="A23" s="76"/>
      <c r="B23" s="77"/>
      <c r="C23" s="54"/>
      <c r="D23" s="55"/>
      <c r="E23" s="55"/>
      <c r="F23" s="55"/>
      <c r="G23" s="55"/>
      <c r="H23" s="88"/>
      <c r="I23" s="89"/>
      <c r="J23" s="89"/>
      <c r="K23" s="89"/>
      <c r="L23" s="89"/>
      <c r="M23" s="90"/>
      <c r="N23" s="21"/>
      <c r="O23" s="107" t="s">
        <v>63</v>
      </c>
      <c r="P23" s="107"/>
      <c r="Q23" s="107"/>
      <c r="R23" s="20"/>
      <c r="S23" s="108" t="s">
        <v>64</v>
      </c>
      <c r="T23" s="108"/>
      <c r="U23" s="108"/>
      <c r="V23" s="20"/>
      <c r="W23" s="108" t="s">
        <v>65</v>
      </c>
      <c r="X23" s="108"/>
      <c r="Y23" s="108"/>
      <c r="Z23" s="108"/>
      <c r="AA23" s="15"/>
      <c r="AB23" s="15"/>
      <c r="AC23" s="16"/>
      <c r="AD23" s="3"/>
    </row>
    <row r="24" spans="1:30" ht="18" customHeight="1" x14ac:dyDescent="0.15">
      <c r="A24" s="76"/>
      <c r="B24" s="77"/>
      <c r="C24" s="39"/>
      <c r="D24" s="40"/>
      <c r="E24" s="40"/>
      <c r="F24" s="40"/>
      <c r="G24" s="40"/>
      <c r="H24" s="83"/>
      <c r="I24" s="84"/>
      <c r="J24" s="84"/>
      <c r="K24" s="84"/>
      <c r="L24" s="84"/>
      <c r="M24" s="85"/>
      <c r="N24" s="21"/>
      <c r="O24" s="86" t="s">
        <v>29</v>
      </c>
      <c r="P24" s="86"/>
      <c r="Q24" s="86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13" t="s">
        <v>13</v>
      </c>
      <c r="AD24" s="3"/>
    </row>
    <row r="25" spans="1:30" ht="18" customHeight="1" x14ac:dyDescent="0.15">
      <c r="A25" s="76"/>
      <c r="B25" s="77"/>
      <c r="C25" s="36" t="s">
        <v>40</v>
      </c>
      <c r="D25" s="37"/>
      <c r="E25" s="37"/>
      <c r="F25" s="37"/>
      <c r="G25" s="37"/>
      <c r="H25" s="80"/>
      <c r="I25" s="81"/>
      <c r="J25" s="81"/>
      <c r="K25" s="81"/>
      <c r="L25" s="81"/>
      <c r="M25" s="82"/>
      <c r="N25" s="23"/>
      <c r="O25" s="106" t="s">
        <v>33</v>
      </c>
      <c r="P25" s="106"/>
      <c r="Q25" s="106"/>
      <c r="R25" s="19"/>
      <c r="S25" s="106" t="s">
        <v>34</v>
      </c>
      <c r="T25" s="106"/>
      <c r="U25" s="106"/>
      <c r="V25" s="7"/>
      <c r="W25" s="7"/>
      <c r="X25" s="7"/>
      <c r="Y25" s="7"/>
      <c r="Z25" s="7"/>
      <c r="AA25" s="7"/>
      <c r="AB25" s="7"/>
      <c r="AC25" s="8"/>
      <c r="AD25" s="3"/>
    </row>
    <row r="26" spans="1:30" ht="18" customHeight="1" x14ac:dyDescent="0.15">
      <c r="A26" s="76"/>
      <c r="B26" s="77"/>
      <c r="C26" s="39"/>
      <c r="D26" s="40"/>
      <c r="E26" s="40"/>
      <c r="F26" s="40"/>
      <c r="G26" s="40"/>
      <c r="H26" s="83"/>
      <c r="I26" s="84"/>
      <c r="J26" s="84"/>
      <c r="K26" s="84"/>
      <c r="L26" s="84"/>
      <c r="M26" s="85"/>
      <c r="N26" s="22"/>
      <c r="O26" s="9" t="s">
        <v>29</v>
      </c>
      <c r="P26" s="9"/>
      <c r="Q26" s="9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13" t="s">
        <v>13</v>
      </c>
      <c r="AD26" s="3"/>
    </row>
    <row r="27" spans="1:30" ht="18" customHeight="1" x14ac:dyDescent="0.15">
      <c r="A27" s="76"/>
      <c r="B27" s="77"/>
      <c r="C27" s="36" t="s">
        <v>41</v>
      </c>
      <c r="D27" s="37"/>
      <c r="E27" s="37"/>
      <c r="F27" s="37"/>
      <c r="G27" s="37"/>
      <c r="H27" s="80"/>
      <c r="I27" s="81"/>
      <c r="J27" s="81"/>
      <c r="K27" s="81"/>
      <c r="L27" s="81"/>
      <c r="M27" s="82"/>
      <c r="N27" s="23"/>
      <c r="O27" s="106" t="s">
        <v>35</v>
      </c>
      <c r="P27" s="106"/>
      <c r="Q27" s="106"/>
      <c r="R27" s="106"/>
      <c r="S27" s="106"/>
      <c r="T27" s="106"/>
      <c r="U27" s="6"/>
      <c r="V27" s="7"/>
      <c r="W27" s="7"/>
      <c r="X27" s="7"/>
      <c r="Y27" s="7"/>
      <c r="Z27" s="7"/>
      <c r="AA27" s="7"/>
      <c r="AB27" s="7"/>
      <c r="AC27" s="8"/>
      <c r="AD27" s="3"/>
    </row>
    <row r="28" spans="1:30" ht="18" customHeight="1" x14ac:dyDescent="0.15">
      <c r="A28" s="76"/>
      <c r="B28" s="77"/>
      <c r="C28" s="39"/>
      <c r="D28" s="40"/>
      <c r="E28" s="40"/>
      <c r="F28" s="40"/>
      <c r="G28" s="40"/>
      <c r="H28" s="83"/>
      <c r="I28" s="84"/>
      <c r="J28" s="84"/>
      <c r="K28" s="84"/>
      <c r="L28" s="84"/>
      <c r="M28" s="85"/>
      <c r="N28" s="22"/>
      <c r="O28" s="86" t="s">
        <v>29</v>
      </c>
      <c r="P28" s="86"/>
      <c r="Q28" s="86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13" t="s">
        <v>13</v>
      </c>
      <c r="AD28" s="3"/>
    </row>
    <row r="29" spans="1:30" ht="18" customHeight="1" x14ac:dyDescent="0.15">
      <c r="A29" s="76"/>
      <c r="B29" s="77"/>
      <c r="C29" s="36" t="s">
        <v>42</v>
      </c>
      <c r="D29" s="37"/>
      <c r="E29" s="37"/>
      <c r="F29" s="37"/>
      <c r="G29" s="37"/>
      <c r="H29" s="80"/>
      <c r="I29" s="81"/>
      <c r="J29" s="81"/>
      <c r="K29" s="81"/>
      <c r="L29" s="81"/>
      <c r="M29" s="82"/>
      <c r="N29" s="21"/>
      <c r="O29" s="106" t="s">
        <v>36</v>
      </c>
      <c r="P29" s="106"/>
      <c r="Q29" s="106"/>
      <c r="R29" s="7"/>
      <c r="S29" s="14"/>
      <c r="T29" s="106" t="s">
        <v>37</v>
      </c>
      <c r="U29" s="106"/>
      <c r="V29" s="106"/>
      <c r="W29" s="7"/>
      <c r="X29" s="7"/>
      <c r="Y29" s="7"/>
      <c r="Z29" s="7"/>
      <c r="AA29" s="7"/>
      <c r="AB29" s="7"/>
      <c r="AC29" s="8"/>
      <c r="AD29" s="3"/>
    </row>
    <row r="30" spans="1:30" ht="18" customHeight="1" x14ac:dyDescent="0.15">
      <c r="A30" s="76"/>
      <c r="B30" s="77"/>
      <c r="C30" s="39"/>
      <c r="D30" s="40"/>
      <c r="E30" s="40"/>
      <c r="F30" s="40"/>
      <c r="G30" s="40"/>
      <c r="H30" s="83"/>
      <c r="I30" s="84"/>
      <c r="J30" s="84"/>
      <c r="K30" s="84"/>
      <c r="L30" s="84"/>
      <c r="M30" s="85"/>
      <c r="N30" s="21"/>
      <c r="O30" s="86" t="s">
        <v>29</v>
      </c>
      <c r="P30" s="86"/>
      <c r="Q30" s="86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13" t="s">
        <v>13</v>
      </c>
      <c r="AD30" s="3"/>
    </row>
    <row r="31" spans="1:30" ht="33" customHeight="1" x14ac:dyDescent="0.15">
      <c r="A31" s="78"/>
      <c r="B31" s="79"/>
      <c r="C31" s="109" t="s">
        <v>44</v>
      </c>
      <c r="D31" s="29"/>
      <c r="E31" s="29"/>
      <c r="F31" s="29"/>
      <c r="G31" s="29"/>
      <c r="H31" s="17" t="s">
        <v>45</v>
      </c>
      <c r="I31" s="110">
        <f>SUM(H20:M30)</f>
        <v>0</v>
      </c>
      <c r="J31" s="110"/>
      <c r="K31" s="110"/>
      <c r="L31" s="110"/>
      <c r="M31" s="111"/>
      <c r="N31" s="18" t="s">
        <v>66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2"/>
      <c r="AD31" s="3"/>
    </row>
    <row r="32" spans="1:30" ht="18" customHeight="1" x14ac:dyDescent="0.15">
      <c r="A32" s="76" t="s">
        <v>53</v>
      </c>
      <c r="B32" s="77"/>
      <c r="C32" s="28" t="s">
        <v>55</v>
      </c>
      <c r="D32" s="29"/>
      <c r="E32" s="29"/>
      <c r="F32" s="29"/>
      <c r="G32" s="29"/>
      <c r="H32" s="94"/>
      <c r="I32" s="95"/>
      <c r="J32" s="95"/>
      <c r="K32" s="95"/>
      <c r="L32" s="95"/>
      <c r="M32" s="96"/>
      <c r="N32" s="24"/>
      <c r="O32" s="11" t="s">
        <v>46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2"/>
      <c r="AD32" s="3"/>
    </row>
    <row r="33" spans="1:30" ht="18" customHeight="1" x14ac:dyDescent="0.15">
      <c r="A33" s="76"/>
      <c r="B33" s="77"/>
      <c r="C33" s="36" t="s">
        <v>56</v>
      </c>
      <c r="D33" s="37"/>
      <c r="E33" s="37"/>
      <c r="F33" s="37"/>
      <c r="G33" s="37"/>
      <c r="H33" s="80"/>
      <c r="I33" s="81"/>
      <c r="J33" s="81"/>
      <c r="K33" s="81"/>
      <c r="L33" s="81"/>
      <c r="M33" s="82"/>
      <c r="N33" s="21"/>
      <c r="O33" s="7" t="s">
        <v>47</v>
      </c>
      <c r="P33" s="7"/>
      <c r="Q33" s="7"/>
      <c r="R33" s="7"/>
      <c r="S33" s="7"/>
      <c r="T33" s="21"/>
      <c r="U33" s="7" t="s">
        <v>48</v>
      </c>
      <c r="V33" s="7"/>
      <c r="W33" s="7"/>
      <c r="X33" s="25"/>
      <c r="Y33" s="7"/>
      <c r="Z33" s="7"/>
      <c r="AA33" s="7"/>
      <c r="AB33" s="7"/>
      <c r="AC33" s="8"/>
      <c r="AD33" s="3"/>
    </row>
    <row r="34" spans="1:30" ht="18" customHeight="1" x14ac:dyDescent="0.15">
      <c r="A34" s="76"/>
      <c r="B34" s="77"/>
      <c r="C34" s="39"/>
      <c r="D34" s="40"/>
      <c r="E34" s="40"/>
      <c r="F34" s="40"/>
      <c r="G34" s="40"/>
      <c r="H34" s="83"/>
      <c r="I34" s="84"/>
      <c r="J34" s="84"/>
      <c r="K34" s="84"/>
      <c r="L34" s="84"/>
      <c r="M34" s="85"/>
      <c r="N34" s="21"/>
      <c r="O34" s="9" t="s">
        <v>49</v>
      </c>
      <c r="P34" s="9"/>
      <c r="Q34" s="9"/>
      <c r="R34" s="9"/>
      <c r="S34" s="9"/>
      <c r="T34" s="21"/>
      <c r="U34" s="9" t="s">
        <v>50</v>
      </c>
      <c r="V34" s="9"/>
      <c r="W34" s="9"/>
      <c r="X34" s="21"/>
      <c r="Y34" s="9" t="s">
        <v>51</v>
      </c>
      <c r="Z34" s="9"/>
      <c r="AA34" s="9"/>
      <c r="AB34" s="9"/>
      <c r="AC34" s="13"/>
      <c r="AD34" s="3"/>
    </row>
    <row r="35" spans="1:30" ht="18" customHeight="1" x14ac:dyDescent="0.15">
      <c r="A35" s="76"/>
      <c r="B35" s="77"/>
      <c r="C35" s="97"/>
      <c r="D35" s="98"/>
      <c r="E35" s="98"/>
      <c r="F35" s="98"/>
      <c r="G35" s="98"/>
      <c r="H35" s="99"/>
      <c r="I35" s="100"/>
      <c r="J35" s="100"/>
      <c r="K35" s="100"/>
      <c r="L35" s="100"/>
      <c r="M35" s="101"/>
      <c r="N35" s="50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5"/>
      <c r="AD35" s="3"/>
    </row>
    <row r="36" spans="1:30" ht="33" customHeight="1" x14ac:dyDescent="0.15">
      <c r="A36" s="78"/>
      <c r="B36" s="79"/>
      <c r="C36" s="102" t="s">
        <v>54</v>
      </c>
      <c r="D36" s="103"/>
      <c r="E36" s="103"/>
      <c r="F36" s="103"/>
      <c r="G36" s="103"/>
      <c r="H36" s="17" t="s">
        <v>52</v>
      </c>
      <c r="I36" s="104">
        <f>SUM(H32:M35)</f>
        <v>0</v>
      </c>
      <c r="J36" s="104"/>
      <c r="K36" s="104"/>
      <c r="L36" s="104"/>
      <c r="M36" s="105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2"/>
      <c r="AD36" s="3"/>
    </row>
    <row r="37" spans="1:30" ht="33" customHeight="1" x14ac:dyDescent="0.15">
      <c r="A37" s="91" t="s">
        <v>57</v>
      </c>
      <c r="B37" s="40"/>
      <c r="C37" s="40"/>
      <c r="D37" s="40"/>
      <c r="E37" s="40"/>
      <c r="F37" s="40"/>
      <c r="G37" s="40"/>
      <c r="H37" s="45">
        <f>SUM(I36+I31)</f>
        <v>0</v>
      </c>
      <c r="I37" s="92"/>
      <c r="J37" s="92"/>
      <c r="K37" s="92"/>
      <c r="L37" s="92"/>
      <c r="M37" s="93"/>
      <c r="N37" s="9" t="s">
        <v>58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3"/>
      <c r="AD37" s="3"/>
    </row>
    <row r="38" spans="1:30" x14ac:dyDescent="0.15">
      <c r="A38" s="3"/>
      <c r="B38" s="3"/>
      <c r="C38" s="3"/>
      <c r="D38" s="3"/>
      <c r="E38" s="3"/>
      <c r="F38" s="3"/>
      <c r="G38" s="3"/>
      <c r="H38" s="51" t="str">
        <f>IF(H37=H16,"○","↑エラー（収入合計と一致していません）")</f>
        <v>↑エラー（収入合計と一致していません）</v>
      </c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3"/>
    </row>
  </sheetData>
  <sheetProtection sheet="1" objects="1" scenarios="1"/>
  <mergeCells count="84">
    <mergeCell ref="H38:AC38"/>
    <mergeCell ref="O27:T27"/>
    <mergeCell ref="O28:Q28"/>
    <mergeCell ref="O29:Q29"/>
    <mergeCell ref="T29:V29"/>
    <mergeCell ref="R28:AB28"/>
    <mergeCell ref="N35:AC35"/>
    <mergeCell ref="C29:G30"/>
    <mergeCell ref="H29:M30"/>
    <mergeCell ref="R30:AB30"/>
    <mergeCell ref="C31:G31"/>
    <mergeCell ref="I31:M31"/>
    <mergeCell ref="O30:Q30"/>
    <mergeCell ref="O20:U20"/>
    <mergeCell ref="O22:Q22"/>
    <mergeCell ref="S22:U22"/>
    <mergeCell ref="O25:Q25"/>
    <mergeCell ref="S25:U25"/>
    <mergeCell ref="W22:AA22"/>
    <mergeCell ref="O23:Q23"/>
    <mergeCell ref="S23:U23"/>
    <mergeCell ref="W23:Z23"/>
    <mergeCell ref="O24:Q24"/>
    <mergeCell ref="A37:G37"/>
    <mergeCell ref="H37:M37"/>
    <mergeCell ref="A32:B36"/>
    <mergeCell ref="C32:G32"/>
    <mergeCell ref="H32:M32"/>
    <mergeCell ref="C33:G34"/>
    <mergeCell ref="H33:M34"/>
    <mergeCell ref="C35:G35"/>
    <mergeCell ref="H35:M35"/>
    <mergeCell ref="C36:G36"/>
    <mergeCell ref="I36:M36"/>
    <mergeCell ref="A19:G19"/>
    <mergeCell ref="H19:M19"/>
    <mergeCell ref="N19:AC19"/>
    <mergeCell ref="A20:B31"/>
    <mergeCell ref="C20:G21"/>
    <mergeCell ref="H20:M21"/>
    <mergeCell ref="O21:Q21"/>
    <mergeCell ref="R21:AB21"/>
    <mergeCell ref="C22:G24"/>
    <mergeCell ref="H22:M24"/>
    <mergeCell ref="R24:AB24"/>
    <mergeCell ref="C25:G26"/>
    <mergeCell ref="H25:M26"/>
    <mergeCell ref="R26:AB26"/>
    <mergeCell ref="C27:G28"/>
    <mergeCell ref="H27:M28"/>
    <mergeCell ref="H17:AC17"/>
    <mergeCell ref="A11:G11"/>
    <mergeCell ref="H11:M11"/>
    <mergeCell ref="N11:AC11"/>
    <mergeCell ref="A12:G14"/>
    <mergeCell ref="H12:M14"/>
    <mergeCell ref="N12:AC12"/>
    <mergeCell ref="N13:AC13"/>
    <mergeCell ref="N14:AC14"/>
    <mergeCell ref="A15:G15"/>
    <mergeCell ref="H15:M15"/>
    <mergeCell ref="N15:AC15"/>
    <mergeCell ref="A16:G16"/>
    <mergeCell ref="H16:M16"/>
    <mergeCell ref="A10:G10"/>
    <mergeCell ref="H10:M10"/>
    <mergeCell ref="N10:AC10"/>
    <mergeCell ref="A6:G7"/>
    <mergeCell ref="H6:M7"/>
    <mergeCell ref="P6:R6"/>
    <mergeCell ref="U6:V6"/>
    <mergeCell ref="Y6:AB6"/>
    <mergeCell ref="Q7:X7"/>
    <mergeCell ref="Y7:AC7"/>
    <mergeCell ref="A8:G8"/>
    <mergeCell ref="H8:M8"/>
    <mergeCell ref="A9:G9"/>
    <mergeCell ref="H9:M9"/>
    <mergeCell ref="N9:AC9"/>
    <mergeCell ref="M3:R3"/>
    <mergeCell ref="S3:AB3"/>
    <mergeCell ref="A5:G5"/>
    <mergeCell ref="H5:M5"/>
    <mergeCell ref="N5:AC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161925</xdr:rowOff>
                  </from>
                  <to>
                    <xdr:col>14</xdr:col>
                    <xdr:colOff>57150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13</xdr:col>
                    <xdr:colOff>9525</xdr:colOff>
                    <xdr:row>19</xdr:row>
                    <xdr:rowOff>219075</xdr:rowOff>
                  </from>
                  <to>
                    <xdr:col>14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14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219075</xdr:rowOff>
                  </from>
                  <to>
                    <xdr:col>14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22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219075</xdr:rowOff>
                  </from>
                  <to>
                    <xdr:col>22</xdr:col>
                    <xdr:colOff>66675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219075</xdr:rowOff>
                  </from>
                  <to>
                    <xdr:col>18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13</xdr:col>
                    <xdr:colOff>9525</xdr:colOff>
                    <xdr:row>22</xdr:row>
                    <xdr:rowOff>209550</xdr:rowOff>
                  </from>
                  <to>
                    <xdr:col>14</xdr:col>
                    <xdr:colOff>66675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14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13</xdr:col>
                    <xdr:colOff>9525</xdr:colOff>
                    <xdr:row>24</xdr:row>
                    <xdr:rowOff>209550</xdr:rowOff>
                  </from>
                  <to>
                    <xdr:col>14</xdr:col>
                    <xdr:colOff>66675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209550</xdr:rowOff>
                  </from>
                  <to>
                    <xdr:col>18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209550</xdr:rowOff>
                  </from>
                  <to>
                    <xdr:col>14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13</xdr:col>
                    <xdr:colOff>9525</xdr:colOff>
                    <xdr:row>27</xdr:row>
                    <xdr:rowOff>219075</xdr:rowOff>
                  </from>
                  <to>
                    <xdr:col>14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209550</xdr:rowOff>
                  </from>
                  <to>
                    <xdr:col>19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200025</xdr:rowOff>
                  </from>
                  <to>
                    <xdr:col>14</xdr:col>
                    <xdr:colOff>57150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209550</xdr:rowOff>
                  </from>
                  <to>
                    <xdr:col>14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57150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200025</xdr:rowOff>
                  </from>
                  <to>
                    <xdr:col>14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14</xdr:col>
                    <xdr:colOff>57150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>
                  <from>
                    <xdr:col>19</xdr:col>
                    <xdr:colOff>0</xdr:colOff>
                    <xdr:row>32</xdr:row>
                    <xdr:rowOff>200025</xdr:rowOff>
                  </from>
                  <to>
                    <xdr:col>20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200025</xdr:rowOff>
                  </from>
                  <to>
                    <xdr:col>24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200025</xdr:rowOff>
                  </from>
                  <to>
                    <xdr:col>20</xdr:col>
                    <xdr:colOff>57150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3.5" x14ac:dyDescent="0.15"/>
  <sheetData>
    <row r="1" spans="1:1" x14ac:dyDescent="0.15">
      <c r="A1" t="s">
        <v>59</v>
      </c>
    </row>
    <row r="2" spans="1:1" x14ac:dyDescent="0.15">
      <c r="A2" t="s">
        <v>60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R7収支予算書 </vt:lpstr>
      <vt:lpstr>入力禁止</vt:lpstr>
      <vt:lpstr>'R7収支予算書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栗川　凌</dc:creator>
  <cp:lastModifiedBy>安原　かおり</cp:lastModifiedBy>
  <cp:lastPrinted>2026-03-27T08:58:45Z</cp:lastPrinted>
  <dcterms:created xsi:type="dcterms:W3CDTF">2015-04-27T10:53:51Z</dcterms:created>
  <dcterms:modified xsi:type="dcterms:W3CDTF">2026-03-27T08:59:13Z</dcterms:modified>
</cp:coreProperties>
</file>