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vfs031\010本庁\070産業部\040商工振興課\02 商工振興係\171 原油価格高騰対策\"/>
    </mc:Choice>
  </mc:AlternateContent>
  <xr:revisionPtr revIDLastSave="0" documentId="13_ncr:1_{D147E03E-CD7F-40D3-8E5D-EC857E289C92}" xr6:coauthVersionLast="47" xr6:coauthVersionMax="47" xr10:uidLastSave="{00000000-0000-0000-0000-000000000000}"/>
  <bookViews>
    <workbookView xWindow="-120" yWindow="-120" windowWidth="20730" windowHeight="11040" xr2:uid="{00000000-000D-0000-FFFF-FFFF00000000}"/>
  </bookViews>
  <sheets>
    <sheet name="入力用"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 l="1"/>
  <c r="B24" i="2"/>
  <c r="E26" i="2" l="1"/>
  <c r="E27" i="2" l="1"/>
  <c r="E2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商工振興課　片山　恵</author>
    <author>前田 和孝</author>
  </authors>
  <commentList>
    <comment ref="B9" authorId="0" shapeId="0" xr:uid="{FB16BF41-CC3F-4933-B734-02CA8120338A}">
      <text>
        <r>
          <rPr>
            <sz val="9"/>
            <color indexed="81"/>
            <rFont val="MS P ゴシック"/>
            <family val="3"/>
            <charset val="128"/>
          </rPr>
          <t>補助対象経費は消費税及び地方消費税を除いた額を入力してください。</t>
        </r>
      </text>
    </comment>
    <comment ref="D9" authorId="1" shapeId="0" xr:uid="{541226F5-EA0C-4515-B6E1-6F4992F89228}">
      <text>
        <r>
          <rPr>
            <sz val="9"/>
            <color indexed="81"/>
            <rFont val="MS P ゴシック"/>
            <family val="3"/>
            <charset val="128"/>
          </rPr>
          <t>整理した書類と参照できるようにしてください。
例）○月○日購入ガソリン代</t>
        </r>
      </text>
    </comment>
    <comment ref="E9" authorId="0" shapeId="0" xr:uid="{2104F391-B415-4C25-B673-446F14972298}">
      <text>
        <r>
          <rPr>
            <sz val="9"/>
            <color indexed="81"/>
            <rFont val="MS P ゴシック"/>
            <family val="3"/>
            <charset val="128"/>
          </rPr>
          <t>補助対象経費は消費税及び地方消費税を除いた額を入力してください</t>
        </r>
      </text>
    </comment>
    <comment ref="G9" authorId="1" shapeId="0" xr:uid="{203F9B93-D5D9-4CCB-9D36-185855231021}">
      <text>
        <r>
          <rPr>
            <sz val="9"/>
            <color indexed="81"/>
            <rFont val="MS P ゴシック"/>
            <family val="3"/>
            <charset val="128"/>
          </rPr>
          <t>整理した書類と参照できるようにしてください。
例）○月○日請求分電気代</t>
        </r>
      </text>
    </comment>
    <comment ref="E26" authorId="0" shapeId="0" xr:uid="{3BB64F11-927A-4326-99B5-A6F69B8DC965}">
      <text>
        <r>
          <rPr>
            <sz val="9"/>
            <color indexed="81"/>
            <rFont val="MS P ゴシック"/>
            <family val="3"/>
            <charset val="128"/>
          </rPr>
          <t>２０万円以上が対象</t>
        </r>
      </text>
    </comment>
  </commentList>
</comments>
</file>

<file path=xl/sharedStrings.xml><?xml version="1.0" encoding="utf-8"?>
<sst xmlns="http://schemas.openxmlformats.org/spreadsheetml/2006/main" count="61" uniqueCount="26">
  <si>
    <t>合計</t>
    <rPh sb="0" eb="2">
      <t>ゴウケイ</t>
    </rPh>
    <phoneticPr fontId="2"/>
  </si>
  <si>
    <t>燃料費及び光熱費の合計</t>
    <rPh sb="0" eb="3">
      <t>ネンリョウヒ</t>
    </rPh>
    <rPh sb="3" eb="4">
      <t>オヨ</t>
    </rPh>
    <rPh sb="5" eb="8">
      <t>コウネツヒ</t>
    </rPh>
    <rPh sb="9" eb="11">
      <t>ゴウケイ</t>
    </rPh>
    <phoneticPr fontId="2"/>
  </si>
  <si>
    <t>燃料費・光熱費計算書</t>
    <rPh sb="0" eb="3">
      <t>ネンリョウヒ</t>
    </rPh>
    <rPh sb="4" eb="7">
      <t>コウネツヒ</t>
    </rPh>
    <rPh sb="7" eb="10">
      <t>ケイサンショ</t>
    </rPh>
    <phoneticPr fontId="2"/>
  </si>
  <si>
    <t>申請兼請求額</t>
    <rPh sb="0" eb="2">
      <t>シンセイ</t>
    </rPh>
    <rPh sb="2" eb="3">
      <t>ケン</t>
    </rPh>
    <rPh sb="3" eb="6">
      <t>セイキュウガク</t>
    </rPh>
    <phoneticPr fontId="2"/>
  </si>
  <si>
    <t>円</t>
    <rPh sb="0" eb="1">
      <t>エン</t>
    </rPh>
    <phoneticPr fontId="2"/>
  </si>
  <si>
    <t>備考</t>
    <rPh sb="0" eb="2">
      <t>ビコウ</t>
    </rPh>
    <phoneticPr fontId="2"/>
  </si>
  <si>
    <t>補助対象経費</t>
    <rPh sb="0" eb="6">
      <t>ホジョタイショウケイヒ</t>
    </rPh>
    <phoneticPr fontId="2"/>
  </si>
  <si>
    <t>補助対象経費</t>
    <rPh sb="0" eb="2">
      <t>ホジョ</t>
    </rPh>
    <rPh sb="2" eb="6">
      <t>タイショウケイヒ</t>
    </rPh>
    <phoneticPr fontId="2"/>
  </si>
  <si>
    <t>①＋②</t>
  </si>
  <si>
    <t>③</t>
  </si>
  <si>
    <t>④</t>
  </si>
  <si>
    <t>①</t>
    <phoneticPr fontId="2"/>
  </si>
  <si>
    <t>②</t>
    <phoneticPr fontId="2"/>
  </si>
  <si>
    <t>ガソリン・軽油・重油・灯油・混合油・その他燃料費</t>
  </si>
  <si>
    <t>電気・ガス</t>
  </si>
  <si>
    <t>光熱費（使用月）</t>
    <rPh sb="0" eb="3">
      <t>コウネツヒ</t>
    </rPh>
    <rPh sb="4" eb="6">
      <t>シヨウ</t>
    </rPh>
    <rPh sb="6" eb="7">
      <t>ツキ</t>
    </rPh>
    <phoneticPr fontId="2"/>
  </si>
  <si>
    <t>燃料費（購入月）</t>
    <rPh sb="0" eb="3">
      <t>ネンリョウヒ</t>
    </rPh>
    <phoneticPr fontId="2"/>
  </si>
  <si>
    <t>光熱費の使用期間が月をまたぐ場合は、使用日数が多い月を使用月とします。（例：令和７年２月２０日～令和７年３月１９日　→　使用月は３月）</t>
    <rPh sb="0" eb="3">
      <t>コウネツヒ</t>
    </rPh>
    <phoneticPr fontId="2"/>
  </si>
  <si>
    <t>対象月</t>
    <rPh sb="0" eb="3">
      <t>タイショウツキ</t>
    </rPh>
    <phoneticPr fontId="2"/>
  </si>
  <si>
    <t>令和７年</t>
    <rPh sb="0" eb="2">
      <t>レイワ</t>
    </rPh>
    <rPh sb="3" eb="4">
      <t>ネン</t>
    </rPh>
    <phoneticPr fontId="2"/>
  </si>
  <si>
    <t>月</t>
    <rPh sb="0" eb="1">
      <t>ガツ</t>
    </rPh>
    <phoneticPr fontId="2"/>
  </si>
  <si>
    <r>
      <rPr>
        <sz val="12"/>
        <color theme="1"/>
        <rFont val="Yu Gothic"/>
        <family val="3"/>
        <charset val="128"/>
        <scheme val="minor"/>
      </rPr>
      <t>燃料費及び光熱費の合計×　２／１０</t>
    </r>
    <r>
      <rPr>
        <sz val="11"/>
        <color theme="1"/>
        <rFont val="Yu Gothic"/>
        <family val="2"/>
        <scheme val="minor"/>
      </rPr>
      <t xml:space="preserve">
</t>
    </r>
    <r>
      <rPr>
        <sz val="8"/>
        <color theme="1"/>
        <rFont val="Yu Gothic"/>
        <family val="3"/>
        <charset val="128"/>
        <scheme val="minor"/>
      </rPr>
      <t>（小数点以下切り捨て）</t>
    </r>
    <rPh sb="0" eb="3">
      <t>ネンリョウヒ</t>
    </rPh>
    <rPh sb="3" eb="4">
      <t>オヨ</t>
    </rPh>
    <rPh sb="5" eb="8">
      <t>コウネツヒ</t>
    </rPh>
    <rPh sb="9" eb="11">
      <t>ゴウケイ</t>
    </rPh>
    <rPh sb="19" eb="22">
      <t>ショウスウテン</t>
    </rPh>
    <rPh sb="22" eb="24">
      <t>イカ</t>
    </rPh>
    <rPh sb="24" eb="25">
      <t>キ</t>
    </rPh>
    <rPh sb="26" eb="27">
      <t>ス</t>
    </rPh>
    <phoneticPr fontId="2"/>
  </si>
  <si>
    <r>
      <rPr>
        <sz val="12"/>
        <color theme="1"/>
        <rFont val="Yu Gothic"/>
        <family val="3"/>
        <charset val="128"/>
        <scheme val="minor"/>
      </rPr>
      <t>申請額の算出</t>
    </r>
    <r>
      <rPr>
        <sz val="11"/>
        <color theme="1"/>
        <rFont val="Yu Gothic"/>
        <family val="3"/>
        <charset val="128"/>
        <scheme val="minor"/>
      </rPr>
      <t xml:space="preserve">
</t>
    </r>
    <r>
      <rPr>
        <sz val="8"/>
        <color theme="1"/>
        <rFont val="Yu Gothic"/>
        <family val="3"/>
        <charset val="128"/>
        <scheme val="minor"/>
      </rPr>
      <t>（③の千円未満切り捨て）上限30万円</t>
    </r>
    <rPh sb="0" eb="3">
      <t>シンセイガク</t>
    </rPh>
    <rPh sb="4" eb="6">
      <t>サンシュツ</t>
    </rPh>
    <rPh sb="10" eb="12">
      <t>センエン</t>
    </rPh>
    <rPh sb="12" eb="14">
      <t>ミマン</t>
    </rPh>
    <rPh sb="14" eb="15">
      <t>キ</t>
    </rPh>
    <rPh sb="16" eb="17">
      <t>ス</t>
    </rPh>
    <rPh sb="19" eb="21">
      <t>ジョウゲン</t>
    </rPh>
    <rPh sb="23" eb="24">
      <t>マン</t>
    </rPh>
    <rPh sb="24" eb="25">
      <t>エン</t>
    </rPh>
    <phoneticPr fontId="2"/>
  </si>
  <si>
    <t>燃料費は、明細書等に記載されている購入（仕入れ）月日が補助対象月となります。</t>
    <rPh sb="0" eb="3">
      <t>ネンリョウヒ</t>
    </rPh>
    <phoneticPr fontId="2"/>
  </si>
  <si>
    <t>燃料費は購入月、光熱費は使用月を基準としますので、請求書、領収書に記載されている月を確認してください。</t>
    <phoneticPr fontId="2"/>
  </si>
  <si>
    <t>※消費税及び地方消費税は補助対象経費に含まれません。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</si>
</sst>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2">
    <font>
      <sz val="11"/>
      <color theme="1"/>
      <name val="Yu Gothic"/>
      <family val="2"/>
      <scheme val="minor"/>
    </font>
    <font>
      <sz val="11"/>
      <color theme="1"/>
      <name val="Yu Gothic"/>
      <family val="2"/>
      <scheme val="minor"/>
    </font>
    <font>
      <sz val="6"/>
      <name val="Yu Gothic"/>
      <family val="3"/>
      <charset val="128"/>
      <scheme val="minor"/>
    </font>
    <font>
      <sz val="8"/>
      <color theme="1"/>
      <name val="Yu Gothic"/>
      <family val="2"/>
      <scheme val="minor"/>
    </font>
    <font>
      <sz val="9"/>
      <color theme="1"/>
      <name val="Yu Gothic"/>
      <family val="2"/>
      <scheme val="minor"/>
    </font>
    <font>
      <sz val="9"/>
      <color theme="1"/>
      <name val="Yu Gothic"/>
      <family val="3"/>
      <charset val="128"/>
      <scheme val="minor"/>
    </font>
    <font>
      <sz val="11"/>
      <color theme="1"/>
      <name val="Yu Gothic"/>
      <family val="3"/>
      <charset val="128"/>
      <scheme val="minor"/>
    </font>
    <font>
      <sz val="8"/>
      <color theme="1"/>
      <name val="Yu Gothic"/>
      <family val="3"/>
      <charset val="128"/>
      <scheme val="minor"/>
    </font>
    <font>
      <b/>
      <sz val="12"/>
      <color theme="1"/>
      <name val="Yu Gothic"/>
      <family val="3"/>
      <charset val="128"/>
      <scheme val="minor"/>
    </font>
    <font>
      <b/>
      <sz val="16"/>
      <color theme="1"/>
      <name val="Yu Gothic"/>
      <family val="3"/>
      <charset val="128"/>
      <scheme val="minor"/>
    </font>
    <font>
      <sz val="11"/>
      <color rgb="FFFF0000"/>
      <name val="游ゴシック"/>
      <family val="3"/>
      <charset val="128"/>
    </font>
    <font>
      <sz val="10"/>
      <color theme="1"/>
      <name val="Yu Gothic"/>
      <family val="3"/>
      <charset val="128"/>
      <scheme val="minor"/>
    </font>
    <font>
      <sz val="12"/>
      <color theme="1"/>
      <name val="Yu Gothic"/>
      <family val="2"/>
      <scheme val="minor"/>
    </font>
    <font>
      <sz val="12"/>
      <color theme="1"/>
      <name val="Yu Gothic"/>
      <family val="3"/>
      <charset val="128"/>
      <scheme val="minor"/>
    </font>
    <font>
      <b/>
      <sz val="14"/>
      <color theme="1"/>
      <name val="Yu Gothic"/>
      <family val="3"/>
      <charset val="128"/>
      <scheme val="minor"/>
    </font>
    <font>
      <sz val="11"/>
      <color rgb="FFFF0000"/>
      <name val="Yu Gothic"/>
      <family val="3"/>
      <charset val="128"/>
      <scheme val="minor"/>
    </font>
    <font>
      <sz val="14"/>
      <color theme="1"/>
      <name val="Yu Gothic"/>
      <family val="3"/>
      <charset val="128"/>
      <scheme val="minor"/>
    </font>
    <font>
      <sz val="14"/>
      <color theme="1"/>
      <name val="Yu Gothic"/>
      <family val="2"/>
      <scheme val="minor"/>
    </font>
    <font>
      <b/>
      <sz val="14"/>
      <name val="Yu Gothic"/>
      <family val="3"/>
      <charset val="128"/>
      <scheme val="minor"/>
    </font>
    <font>
      <sz val="9"/>
      <color indexed="81"/>
      <name val="MS P ゴシック"/>
      <family val="3"/>
      <charset val="128"/>
    </font>
    <font>
      <b/>
      <sz val="16"/>
      <name val="Yu Gothic"/>
      <family val="3"/>
      <charset val="128"/>
      <scheme val="minor"/>
    </font>
    <font>
      <sz val="11"/>
      <name val="Yu Gothic"/>
      <family val="3"/>
      <charset val="128"/>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style="thick">
        <color indexed="64"/>
      </top>
      <bottom style="thick">
        <color indexed="64"/>
      </bottom>
      <diagonal/>
    </border>
    <border>
      <left/>
      <right style="thin">
        <color auto="1"/>
      </right>
      <top style="thin">
        <color auto="1"/>
      </top>
      <bottom style="thick">
        <color auto="1"/>
      </bottom>
      <diagonal/>
    </border>
    <border>
      <left style="thin">
        <color auto="1"/>
      </left>
      <right style="thin">
        <color auto="1"/>
      </right>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76">
    <xf numFmtId="0" fontId="0" fillId="0" borderId="0" xfId="0"/>
    <xf numFmtId="0" fontId="3" fillId="0" borderId="0" xfId="0" applyFont="1" applyAlignment="1">
      <alignment wrapText="1"/>
    </xf>
    <xf numFmtId="0" fontId="0" fillId="0" borderId="1" xfId="0" applyBorder="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vertical="center"/>
    </xf>
    <xf numFmtId="38" fontId="0" fillId="0" borderId="4" xfId="1" applyFont="1" applyBorder="1" applyAlignment="1">
      <alignment horizontal="center"/>
    </xf>
    <xf numFmtId="0" fontId="10" fillId="0" borderId="0" xfId="0" applyFont="1"/>
    <xf numFmtId="0" fontId="9" fillId="0" borderId="0" xfId="0" applyFont="1"/>
    <xf numFmtId="0" fontId="0" fillId="0" borderId="10" xfId="0" applyBorder="1" applyAlignment="1">
      <alignment horizontal="center"/>
    </xf>
    <xf numFmtId="38" fontId="0" fillId="0" borderId="7" xfId="1" applyFont="1" applyBorder="1" applyAlignment="1">
      <alignment horizontal="center"/>
    </xf>
    <xf numFmtId="0" fontId="4"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12" xfId="0" applyFont="1" applyBorder="1" applyAlignment="1">
      <alignment horizontal="center" vertical="center" shrinkToFit="1"/>
    </xf>
    <xf numFmtId="0" fontId="0" fillId="0" borderId="19" xfId="0" applyBorder="1" applyAlignment="1">
      <alignment vertical="center"/>
    </xf>
    <xf numFmtId="176" fontId="0" fillId="0" borderId="14" xfId="1" applyNumberFormat="1" applyFont="1" applyBorder="1" applyAlignment="1">
      <alignment horizontal="center" vertical="center"/>
    </xf>
    <xf numFmtId="38" fontId="0" fillId="0" borderId="14" xfId="1" applyFont="1" applyBorder="1" applyAlignment="1">
      <alignment horizontal="center" vertical="center"/>
    </xf>
    <xf numFmtId="0" fontId="0" fillId="0" borderId="7" xfId="0" applyBorder="1" applyAlignment="1">
      <alignment vertical="center"/>
    </xf>
    <xf numFmtId="0" fontId="8" fillId="0" borderId="3" xfId="0" applyFont="1" applyBorder="1" applyAlignment="1">
      <alignment horizontal="center" vertical="center" shrinkToFit="1"/>
    </xf>
    <xf numFmtId="3" fontId="0" fillId="0" borderId="3" xfId="1" applyNumberFormat="1" applyFont="1" applyBorder="1" applyAlignment="1">
      <alignment vertical="center"/>
    </xf>
    <xf numFmtId="176" fontId="0" fillId="0" borderId="3" xfId="1" applyNumberFormat="1" applyFont="1" applyBorder="1" applyAlignment="1">
      <alignment horizontal="center" vertical="center"/>
    </xf>
    <xf numFmtId="0" fontId="0" fillId="0" borderId="3" xfId="0" applyFont="1" applyBorder="1" applyAlignment="1">
      <alignment horizontal="left" vertical="center" wrapText="1"/>
    </xf>
    <xf numFmtId="38" fontId="0" fillId="0" borderId="3" xfId="1" applyFont="1" applyBorder="1" applyAlignment="1">
      <alignment horizontal="center" vertical="center"/>
    </xf>
    <xf numFmtId="0" fontId="6" fillId="0" borderId="3" xfId="0" applyFont="1" applyBorder="1" applyAlignment="1">
      <alignment horizontal="left" vertical="center" wrapText="1"/>
    </xf>
    <xf numFmtId="0" fontId="8" fillId="0" borderId="6" xfId="0" applyFont="1" applyBorder="1" applyAlignment="1">
      <alignment horizontal="centerContinuous" vertical="center"/>
    </xf>
    <xf numFmtId="0" fontId="8" fillId="0" borderId="7" xfId="0" applyFont="1" applyBorder="1" applyAlignment="1">
      <alignment horizontal="centerContinuous" vertical="center" wrapText="1"/>
    </xf>
    <xf numFmtId="0" fontId="0" fillId="0" borderId="20" xfId="0" applyBorder="1" applyAlignment="1">
      <alignment horizontal="center"/>
    </xf>
    <xf numFmtId="38" fontId="16" fillId="0" borderId="6" xfId="1" applyFont="1" applyBorder="1" applyAlignment="1">
      <alignment vertical="center"/>
    </xf>
    <xf numFmtId="3" fontId="16" fillId="0" borderId="13" xfId="1" applyNumberFormat="1" applyFont="1" applyBorder="1" applyAlignment="1">
      <alignment vertical="center"/>
    </xf>
    <xf numFmtId="0" fontId="14" fillId="2" borderId="18" xfId="0" applyFont="1" applyFill="1" applyBorder="1" applyAlignment="1">
      <alignment horizontal="center" vertical="center" wrapText="1"/>
    </xf>
    <xf numFmtId="38" fontId="14" fillId="2" borderId="8" xfId="1" applyFont="1" applyFill="1" applyBorder="1" applyAlignment="1">
      <alignment vertical="center"/>
    </xf>
    <xf numFmtId="0" fontId="14" fillId="2" borderId="9" xfId="0" applyFont="1" applyFill="1" applyBorder="1" applyAlignment="1">
      <alignment vertical="center"/>
    </xf>
    <xf numFmtId="38" fontId="17" fillId="0" borderId="2" xfId="1" applyFont="1" applyBorder="1" applyAlignment="1"/>
    <xf numFmtId="38" fontId="17" fillId="0" borderId="5" xfId="1" applyFont="1" applyBorder="1" applyAlignment="1"/>
    <xf numFmtId="0" fontId="9" fillId="0" borderId="5" xfId="0" applyFont="1" applyBorder="1" applyAlignment="1">
      <alignment horizontal="centerContinuous" vertical="center" wrapText="1"/>
    </xf>
    <xf numFmtId="0" fontId="5" fillId="0" borderId="0" xfId="0" applyFont="1" applyAlignment="1">
      <alignment horizontal="left"/>
    </xf>
    <xf numFmtId="0" fontId="15" fillId="0" borderId="0" xfId="0" applyFont="1" applyBorder="1" applyAlignment="1">
      <alignment horizontal="center" wrapText="1"/>
    </xf>
    <xf numFmtId="0" fontId="14" fillId="0" borderId="15" xfId="0" applyFont="1" applyBorder="1" applyAlignment="1">
      <alignment vertical="center"/>
    </xf>
    <xf numFmtId="0" fontId="18" fillId="0" borderId="11" xfId="0" applyFont="1" applyBorder="1" applyAlignment="1">
      <alignment vertical="center" wrapText="1"/>
    </xf>
    <xf numFmtId="0" fontId="18" fillId="0" borderId="0" xfId="0" applyFont="1" applyBorder="1" applyAlignment="1">
      <alignment vertical="center" wrapText="1"/>
    </xf>
    <xf numFmtId="0" fontId="14" fillId="0" borderId="0" xfId="0" applyFont="1" applyBorder="1" applyAlignment="1">
      <alignment vertical="center"/>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18"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horizontal="left" vertical="center" wrapText="1"/>
    </xf>
    <xf numFmtId="0" fontId="16" fillId="0" borderId="4" xfId="0" applyFont="1" applyBorder="1" applyAlignment="1">
      <alignment horizontal="left" vertical="center"/>
    </xf>
    <xf numFmtId="0" fontId="16" fillId="0" borderId="17" xfId="0" applyFont="1" applyBorder="1" applyAlignment="1">
      <alignment horizontal="left" vertical="center" wrapText="1"/>
    </xf>
    <xf numFmtId="0" fontId="16" fillId="0" borderId="14" xfId="0" applyFont="1" applyBorder="1" applyAlignment="1">
      <alignment horizontal="left" vertical="center" wrapText="1"/>
    </xf>
    <xf numFmtId="0" fontId="11" fillId="0" borderId="1" xfId="0" applyFont="1" applyBorder="1" applyAlignment="1">
      <alignment horizontal="center"/>
    </xf>
    <xf numFmtId="0" fontId="11" fillId="0" borderId="2" xfId="0" applyFont="1" applyBorder="1" applyAlignment="1">
      <alignment horizontal="centerContinuous" vertical="center" wrapText="1"/>
    </xf>
    <xf numFmtId="0" fontId="11" fillId="0" borderId="4" xfId="0" applyFont="1" applyBorder="1" applyAlignment="1">
      <alignment horizontal="centerContinuous" vertical="center"/>
    </xf>
    <xf numFmtId="0" fontId="11" fillId="0" borderId="4" xfId="0" applyFont="1" applyBorder="1" applyAlignment="1">
      <alignment horizontal="center" vertical="center" wrapText="1"/>
    </xf>
    <xf numFmtId="0" fontId="11" fillId="0" borderId="0" xfId="0" applyFont="1"/>
    <xf numFmtId="0" fontId="4" fillId="0" borderId="0" xfId="0" applyFont="1" applyAlignment="1">
      <alignment horizontal="left"/>
    </xf>
    <xf numFmtId="0" fontId="7" fillId="0" borderId="16" xfId="0" applyFont="1" applyBorder="1" applyAlignment="1">
      <alignment horizontal="centerContinuous" vertical="center" wrapText="1"/>
    </xf>
    <xf numFmtId="0" fontId="7" fillId="0" borderId="11" xfId="0" applyFont="1" applyBorder="1" applyAlignment="1">
      <alignment horizontal="centerContinuous" vertical="center" wrapText="1"/>
    </xf>
    <xf numFmtId="0" fontId="7" fillId="0" borderId="17" xfId="0" applyFont="1" applyBorder="1" applyAlignment="1">
      <alignment horizontal="centerContinuous" vertical="center" wrapText="1"/>
    </xf>
    <xf numFmtId="0" fontId="18" fillId="0" borderId="11" xfId="0" applyFont="1" applyBorder="1" applyAlignment="1">
      <alignment vertical="center"/>
    </xf>
    <xf numFmtId="0" fontId="21" fillId="0" borderId="11" xfId="0" applyFont="1" applyBorder="1" applyAlignment="1">
      <alignment vertical="center"/>
    </xf>
    <xf numFmtId="0" fontId="21" fillId="0" borderId="0" xfId="0" applyFont="1"/>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0" fillId="0" borderId="4" xfId="0" applyFont="1" applyBorder="1" applyAlignment="1">
      <alignment vertical="center" wrapText="1"/>
    </xf>
    <xf numFmtId="0" fontId="4"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top"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2" fillId="0" borderId="5" xfId="0" applyFont="1" applyBorder="1" applyAlignment="1">
      <alignment horizontal="center" vertical="center"/>
    </xf>
    <xf numFmtId="0" fontId="13" fillId="0" borderId="6" xfId="0" applyFont="1" applyBorder="1" applyAlignment="1">
      <alignment horizontal="center" vertical="center"/>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DAE1A-DE7C-4EF3-999D-735F35976B23}">
  <sheetPr>
    <pageSetUpPr fitToPage="1"/>
  </sheetPr>
  <dimension ref="A1:G33"/>
  <sheetViews>
    <sheetView tabSelected="1" topLeftCell="A7" zoomScaleNormal="100" workbookViewId="0">
      <selection activeCell="H12" sqref="H12"/>
    </sheetView>
  </sheetViews>
  <sheetFormatPr defaultRowHeight="18.75"/>
  <cols>
    <col min="1" max="1" width="7.375" customWidth="1"/>
    <col min="2" max="2" width="18.625" customWidth="1"/>
    <col min="3" max="3" width="3.375" bestFit="1" customWidth="1"/>
    <col min="4" max="4" width="15.625" style="1" customWidth="1"/>
    <col min="5" max="5" width="18.625" customWidth="1"/>
    <col min="6" max="6" width="3.375" bestFit="1" customWidth="1"/>
    <col min="7" max="7" width="15.625" style="1" customWidth="1"/>
  </cols>
  <sheetData>
    <row r="1" spans="1:7" ht="25.5">
      <c r="A1" s="8" t="s">
        <v>2</v>
      </c>
      <c r="E1" s="7"/>
    </row>
    <row r="2" spans="1:7" ht="8.25" customHeight="1">
      <c r="D2" s="36"/>
      <c r="E2" s="36"/>
      <c r="F2" s="36"/>
      <c r="G2" s="36"/>
    </row>
    <row r="3" spans="1:7" ht="30.95" customHeight="1">
      <c r="A3" s="37"/>
      <c r="B3" s="67" t="s">
        <v>18</v>
      </c>
      <c r="C3" s="68"/>
      <c r="D3" s="61" t="s">
        <v>19</v>
      </c>
      <c r="E3" s="62"/>
      <c r="F3" s="63" t="s">
        <v>20</v>
      </c>
      <c r="G3" s="39"/>
    </row>
    <row r="4" spans="1:7" ht="11.25" customHeight="1">
      <c r="A4" s="40"/>
      <c r="B4" s="41"/>
      <c r="C4" s="41"/>
      <c r="D4" s="42"/>
      <c r="E4" s="43"/>
      <c r="F4" s="39"/>
      <c r="G4" s="39"/>
    </row>
    <row r="5" spans="1:7" s="60" customFormat="1" ht="13.5" customHeight="1">
      <c r="A5" s="58"/>
      <c r="B5" s="58"/>
      <c r="C5" s="58"/>
      <c r="D5" s="59" t="s">
        <v>25</v>
      </c>
      <c r="E5" s="38"/>
      <c r="F5" s="38"/>
      <c r="G5" s="38"/>
    </row>
    <row r="6" spans="1:7" ht="32.1" customHeight="1">
      <c r="A6" s="9"/>
      <c r="B6" s="34" t="s">
        <v>16</v>
      </c>
      <c r="C6" s="24"/>
      <c r="D6" s="25"/>
      <c r="E6" s="34" t="s">
        <v>15</v>
      </c>
      <c r="F6" s="24"/>
      <c r="G6" s="25"/>
    </row>
    <row r="7" spans="1:7" ht="18.75" customHeight="1">
      <c r="A7" s="26"/>
      <c r="B7" s="55" t="s">
        <v>13</v>
      </c>
      <c r="C7" s="56"/>
      <c r="D7" s="57"/>
      <c r="E7" s="55" t="s">
        <v>14</v>
      </c>
      <c r="F7" s="56"/>
      <c r="G7" s="57"/>
    </row>
    <row r="8" spans="1:7" s="53" customFormat="1" ht="16.5">
      <c r="A8" s="49"/>
      <c r="B8" s="50" t="s">
        <v>7</v>
      </c>
      <c r="C8" s="51"/>
      <c r="D8" s="52" t="s">
        <v>5</v>
      </c>
      <c r="E8" s="50" t="s">
        <v>6</v>
      </c>
      <c r="F8" s="51"/>
      <c r="G8" s="52" t="s">
        <v>5</v>
      </c>
    </row>
    <row r="9" spans="1:7" ht="24.95" customHeight="1">
      <c r="A9" s="2">
        <v>1</v>
      </c>
      <c r="B9" s="32">
        <v>30000</v>
      </c>
      <c r="C9" s="6" t="s">
        <v>4</v>
      </c>
      <c r="D9" s="3"/>
      <c r="E9" s="32">
        <v>70000</v>
      </c>
      <c r="F9" s="6" t="s">
        <v>4</v>
      </c>
      <c r="G9" s="3"/>
    </row>
    <row r="10" spans="1:7" ht="24.95" customHeight="1">
      <c r="A10" s="2">
        <v>2</v>
      </c>
      <c r="B10" s="32"/>
      <c r="C10" s="6" t="s">
        <v>4</v>
      </c>
      <c r="D10" s="3"/>
      <c r="E10" s="32">
        <v>99999</v>
      </c>
      <c r="F10" s="6" t="s">
        <v>4</v>
      </c>
      <c r="G10" s="4"/>
    </row>
    <row r="11" spans="1:7" ht="24.95" customHeight="1">
      <c r="A11" s="2">
        <v>3</v>
      </c>
      <c r="B11" s="32"/>
      <c r="C11" s="6" t="s">
        <v>4</v>
      </c>
      <c r="D11" s="3"/>
      <c r="E11" s="32">
        <v>230</v>
      </c>
      <c r="F11" s="6" t="s">
        <v>4</v>
      </c>
      <c r="G11" s="4"/>
    </row>
    <row r="12" spans="1:7" ht="24.95" customHeight="1">
      <c r="A12" s="2">
        <v>4</v>
      </c>
      <c r="B12" s="32"/>
      <c r="C12" s="6" t="s">
        <v>4</v>
      </c>
      <c r="D12" s="3"/>
      <c r="E12" s="32"/>
      <c r="F12" s="6" t="s">
        <v>4</v>
      </c>
      <c r="G12" s="4"/>
    </row>
    <row r="13" spans="1:7" ht="24.95" customHeight="1">
      <c r="A13" s="2">
        <v>5</v>
      </c>
      <c r="B13" s="32"/>
      <c r="C13" s="6" t="s">
        <v>4</v>
      </c>
      <c r="D13" s="3"/>
      <c r="E13" s="32"/>
      <c r="F13" s="6" t="s">
        <v>4</v>
      </c>
      <c r="G13" s="4"/>
    </row>
    <row r="14" spans="1:7" ht="24.95" customHeight="1">
      <c r="A14" s="2">
        <v>6</v>
      </c>
      <c r="B14" s="32"/>
      <c r="C14" s="6" t="s">
        <v>4</v>
      </c>
      <c r="D14" s="3"/>
      <c r="E14" s="32"/>
      <c r="F14" s="6" t="s">
        <v>4</v>
      </c>
      <c r="G14" s="4"/>
    </row>
    <row r="15" spans="1:7" ht="24.95" customHeight="1">
      <c r="A15" s="2">
        <v>7</v>
      </c>
      <c r="B15" s="32"/>
      <c r="C15" s="6" t="s">
        <v>4</v>
      </c>
      <c r="D15" s="3"/>
      <c r="E15" s="32"/>
      <c r="F15" s="6" t="s">
        <v>4</v>
      </c>
      <c r="G15" s="4"/>
    </row>
    <row r="16" spans="1:7" ht="24.95" customHeight="1">
      <c r="A16" s="2">
        <v>8</v>
      </c>
      <c r="B16" s="32"/>
      <c r="C16" s="6" t="s">
        <v>4</v>
      </c>
      <c r="D16" s="3"/>
      <c r="E16" s="32"/>
      <c r="F16" s="6" t="s">
        <v>4</v>
      </c>
      <c r="G16" s="4"/>
    </row>
    <row r="17" spans="1:7" ht="24.95" customHeight="1">
      <c r="A17" s="2">
        <v>9</v>
      </c>
      <c r="B17" s="32"/>
      <c r="C17" s="6" t="s">
        <v>4</v>
      </c>
      <c r="D17" s="3"/>
      <c r="E17" s="32"/>
      <c r="F17" s="6" t="s">
        <v>4</v>
      </c>
      <c r="G17" s="4"/>
    </row>
    <row r="18" spans="1:7" ht="24.95" customHeight="1">
      <c r="A18" s="2">
        <v>10</v>
      </c>
      <c r="B18" s="32"/>
      <c r="C18" s="6" t="s">
        <v>4</v>
      </c>
      <c r="D18" s="3"/>
      <c r="E18" s="32"/>
      <c r="F18" s="6" t="s">
        <v>4</v>
      </c>
      <c r="G18" s="4"/>
    </row>
    <row r="19" spans="1:7" ht="24.95" customHeight="1">
      <c r="A19" s="2">
        <v>11</v>
      </c>
      <c r="B19" s="32"/>
      <c r="C19" s="6" t="s">
        <v>4</v>
      </c>
      <c r="D19" s="3"/>
      <c r="E19" s="32"/>
      <c r="F19" s="6" t="s">
        <v>4</v>
      </c>
      <c r="G19" s="4"/>
    </row>
    <row r="20" spans="1:7" ht="24.95" customHeight="1">
      <c r="A20" s="2">
        <v>12</v>
      </c>
      <c r="B20" s="32"/>
      <c r="C20" s="6" t="s">
        <v>4</v>
      </c>
      <c r="D20" s="3"/>
      <c r="E20" s="32"/>
      <c r="F20" s="6" t="s">
        <v>4</v>
      </c>
      <c r="G20" s="4"/>
    </row>
    <row r="21" spans="1:7" ht="24.95" customHeight="1">
      <c r="A21" s="2">
        <v>13</v>
      </c>
      <c r="B21" s="32"/>
      <c r="C21" s="6" t="s">
        <v>4</v>
      </c>
      <c r="D21" s="3"/>
      <c r="E21" s="32"/>
      <c r="F21" s="6" t="s">
        <v>4</v>
      </c>
      <c r="G21" s="4"/>
    </row>
    <row r="22" spans="1:7" ht="24.95" customHeight="1">
      <c r="A22" s="2">
        <v>14</v>
      </c>
      <c r="B22" s="32"/>
      <c r="C22" s="6" t="s">
        <v>4</v>
      </c>
      <c r="D22" s="3"/>
      <c r="E22" s="32"/>
      <c r="F22" s="6" t="s">
        <v>4</v>
      </c>
      <c r="G22" s="4"/>
    </row>
    <row r="23" spans="1:7" ht="24.95" customHeight="1" thickBot="1">
      <c r="A23" s="9">
        <v>15</v>
      </c>
      <c r="B23" s="33"/>
      <c r="C23" s="10" t="s">
        <v>4</v>
      </c>
      <c r="D23" s="11"/>
      <c r="E23" s="33"/>
      <c r="F23" s="10" t="s">
        <v>4</v>
      </c>
      <c r="G23" s="12"/>
    </row>
    <row r="24" spans="1:7" s="5" customFormat="1" ht="39.950000000000003" customHeight="1" thickTop="1">
      <c r="A24" s="13" t="s">
        <v>0</v>
      </c>
      <c r="B24" s="28">
        <f>SUM(B9:B23)</f>
        <v>30000</v>
      </c>
      <c r="C24" s="15" t="s">
        <v>4</v>
      </c>
      <c r="D24" s="48" t="s">
        <v>11</v>
      </c>
      <c r="E24" s="28">
        <f>SUM(E9:E23)</f>
        <v>170229</v>
      </c>
      <c r="F24" s="16" t="s">
        <v>4</v>
      </c>
      <c r="G24" s="48" t="s">
        <v>12</v>
      </c>
    </row>
    <row r="25" spans="1:7" s="5" customFormat="1" ht="23.25" customHeight="1">
      <c r="A25" s="18"/>
      <c r="B25" s="19"/>
      <c r="C25" s="20"/>
      <c r="D25" s="21"/>
      <c r="E25" s="19"/>
      <c r="F25" s="22"/>
      <c r="G25" s="23"/>
    </row>
    <row r="26" spans="1:7" s="5" customFormat="1" ht="39.950000000000003" customHeight="1">
      <c r="A26" s="69" t="s">
        <v>1</v>
      </c>
      <c r="B26" s="70"/>
      <c r="C26" s="70"/>
      <c r="D26" s="44" t="s">
        <v>8</v>
      </c>
      <c r="E26" s="27">
        <f>B24+E24</f>
        <v>200229</v>
      </c>
      <c r="F26" s="17" t="s">
        <v>4</v>
      </c>
      <c r="G26" s="45"/>
    </row>
    <row r="27" spans="1:7" s="5" customFormat="1" ht="39.950000000000003" customHeight="1" thickBot="1">
      <c r="A27" s="71" t="s">
        <v>21</v>
      </c>
      <c r="B27" s="72"/>
      <c r="C27" s="72"/>
      <c r="D27" s="73"/>
      <c r="E27" s="27">
        <f>INT(E26*2/10)</f>
        <v>40045</v>
      </c>
      <c r="F27" s="14" t="s">
        <v>4</v>
      </c>
      <c r="G27" s="46" t="s">
        <v>9</v>
      </c>
    </row>
    <row r="28" spans="1:7" s="5" customFormat="1" ht="39.950000000000003" customHeight="1" thickTop="1" thickBot="1">
      <c r="A28" s="74" t="s">
        <v>22</v>
      </c>
      <c r="B28" s="75"/>
      <c r="C28" s="75"/>
      <c r="D28" s="29" t="s">
        <v>3</v>
      </c>
      <c r="E28" s="30">
        <f>IF(E26&gt;=200000,IF(E27&lt;=300000,ROUNDDOWN(E27,-3),300000),0)</f>
        <v>40000</v>
      </c>
      <c r="F28" s="31" t="s">
        <v>4</v>
      </c>
      <c r="G28" s="47" t="s">
        <v>10</v>
      </c>
    </row>
    <row r="29" spans="1:7" ht="19.5" thickTop="1"/>
    <row r="30" spans="1:7">
      <c r="A30" s="64" t="s">
        <v>24</v>
      </c>
      <c r="B30" s="65"/>
      <c r="C30" s="65"/>
      <c r="D30" s="65"/>
      <c r="E30" s="65"/>
      <c r="F30" s="65"/>
      <c r="G30" s="65"/>
    </row>
    <row r="31" spans="1:7">
      <c r="A31" s="54" t="s">
        <v>23</v>
      </c>
      <c r="B31" s="35"/>
      <c r="C31" s="35"/>
      <c r="D31" s="35"/>
      <c r="E31" s="35"/>
      <c r="F31" s="35"/>
      <c r="G31" s="35"/>
    </row>
    <row r="32" spans="1:7">
      <c r="A32" s="66" t="s">
        <v>17</v>
      </c>
      <c r="B32" s="66"/>
      <c r="C32" s="66"/>
      <c r="D32" s="66"/>
      <c r="E32" s="66"/>
      <c r="F32" s="66"/>
      <c r="G32" s="66"/>
    </row>
    <row r="33" spans="1:7" ht="16.5" customHeight="1">
      <c r="A33" s="66"/>
      <c r="B33" s="66"/>
      <c r="C33" s="66"/>
      <c r="D33" s="66"/>
      <c r="E33" s="66"/>
      <c r="F33" s="66"/>
      <c r="G33" s="66"/>
    </row>
  </sheetData>
  <mergeCells count="6">
    <mergeCell ref="A30:G30"/>
    <mergeCell ref="A32:G33"/>
    <mergeCell ref="B3:C3"/>
    <mergeCell ref="A26:C26"/>
    <mergeCell ref="A27:D27"/>
    <mergeCell ref="A28:C28"/>
  </mergeCells>
  <phoneticPr fontId="2"/>
  <dataValidations count="1">
    <dataValidation type="list" allowBlank="1" showInputMessage="1" showErrorMessage="1" sqref="E3" xr:uid="{1622E1B7-894B-43E3-A3D5-C07C40331482}">
      <formula1>"1,2,3,4,5,6,7,8,9"</formula1>
    </dataValidation>
  </dataValidations>
  <pageMargins left="1.1023622047244095" right="0.51181102362204722" top="0.74803149606299213" bottom="0.74803149606299213" header="0.31496062992125984" footer="0.31496062992125984"/>
  <pageSetup paperSize="9" scale="9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商工振興課　片山　恵</dc:creator>
  <cp:lastModifiedBy>前田 和孝</cp:lastModifiedBy>
  <cp:lastPrinted>2025-02-28T01:39:15Z</cp:lastPrinted>
  <dcterms:created xsi:type="dcterms:W3CDTF">2015-06-05T18:19:34Z</dcterms:created>
  <dcterms:modified xsi:type="dcterms:W3CDTF">2025-03-12T06:57:21Z</dcterms:modified>
</cp:coreProperties>
</file>