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fs031\000復号化済み一時ファイル\010本庁\030総務部\040情報推進課\000復号化済み一時ファイル\"/>
    </mc:Choice>
  </mc:AlternateContent>
  <bookViews>
    <workbookView xWindow="9615" yWindow="-165" windowWidth="9660" windowHeight="8760"/>
  </bookViews>
  <sheets>
    <sheet name="目次" sheetId="92" r:id="rId1"/>
    <sheet name="グラフ" sheetId="98" r:id="rId2"/>
    <sheet name="15-1.2.3" sheetId="91" r:id="rId3"/>
    <sheet name="15-4.5" sheetId="94" r:id="rId4"/>
    <sheet name="15-6.7.8" sheetId="97" r:id="rId5"/>
    <sheet name="15-9.10.11" sheetId="96" r:id="rId6"/>
    <sheet name="15-12" sheetId="99" r:id="rId7"/>
    <sheet name="15-13" sheetId="102" r:id="rId8"/>
    <sheet name="15-13(2)" sheetId="103" r:id="rId9"/>
    <sheet name="p146" sheetId="106" r:id="rId10"/>
  </sheets>
  <definedNames>
    <definedName name="OLE_LINK5" localSheetId="1">グラフ!#REF!</definedName>
    <definedName name="_xlnm.Print_Area" localSheetId="1">グラフ!$F$1:$U$95</definedName>
  </definedNames>
  <calcPr calcId="152511"/>
</workbook>
</file>

<file path=xl/calcChain.xml><?xml version="1.0" encoding="utf-8"?>
<calcChain xmlns="http://schemas.openxmlformats.org/spreadsheetml/2006/main">
  <c r="G37" i="103" l="1"/>
  <c r="J36" i="103"/>
  <c r="G36" i="103"/>
  <c r="G35" i="103"/>
  <c r="G34" i="103"/>
  <c r="J33" i="103"/>
  <c r="G33" i="103"/>
  <c r="G32" i="103"/>
  <c r="G19" i="103"/>
  <c r="G18" i="103"/>
  <c r="G17" i="103"/>
  <c r="G16" i="103"/>
  <c r="G15" i="103"/>
  <c r="G14" i="103"/>
  <c r="G13" i="103"/>
  <c r="J12" i="103"/>
  <c r="G12" i="103"/>
  <c r="G11" i="103"/>
  <c r="G10" i="103"/>
  <c r="J9" i="103"/>
  <c r="G9" i="103"/>
  <c r="G8" i="103"/>
  <c r="AK21" i="96" l="1"/>
</calcChain>
</file>

<file path=xl/sharedStrings.xml><?xml version="1.0" encoding="utf-8"?>
<sst xmlns="http://schemas.openxmlformats.org/spreadsheetml/2006/main" count="443" uniqueCount="250">
  <si>
    <t>（資料：広報秘書課）</t>
    <rPh sb="1" eb="3">
      <t>シリョウ</t>
    </rPh>
    <rPh sb="4" eb="6">
      <t>コウホウ</t>
    </rPh>
    <rPh sb="6" eb="8">
      <t>ヒショ</t>
    </rPh>
    <rPh sb="8" eb="9">
      <t>カ</t>
    </rPh>
    <phoneticPr fontId="2"/>
  </si>
  <si>
    <t>代</t>
    <rPh sb="0" eb="1">
      <t>ダイ</t>
    </rPh>
    <phoneticPr fontId="2"/>
  </si>
  <si>
    <t>氏名</t>
    <rPh sb="0" eb="2">
      <t>シメイ</t>
    </rPh>
    <phoneticPr fontId="2"/>
  </si>
  <si>
    <t>就任年月日</t>
    <rPh sb="0" eb="2">
      <t>シュウニン</t>
    </rPh>
    <rPh sb="2" eb="5">
      <t>ネンガッピ</t>
    </rPh>
    <phoneticPr fontId="2"/>
  </si>
  <si>
    <t>退任年月日</t>
    <rPh sb="0" eb="2">
      <t>タイニン</t>
    </rPh>
    <rPh sb="2" eb="5">
      <t>ネンガッピ</t>
    </rPh>
    <phoneticPr fontId="2"/>
  </si>
  <si>
    <t>１　歴代市長</t>
    <rPh sb="2" eb="4">
      <t>レキダイ</t>
    </rPh>
    <rPh sb="4" eb="6">
      <t>シチョウ</t>
    </rPh>
    <phoneticPr fontId="2"/>
  </si>
  <si>
    <t>初代</t>
    <rPh sb="0" eb="2">
      <t>ショダイ</t>
    </rPh>
    <phoneticPr fontId="2"/>
  </si>
  <si>
    <t>西　田　正　則</t>
    <rPh sb="0" eb="1">
      <t>ニシ</t>
    </rPh>
    <rPh sb="2" eb="3">
      <t>タ</t>
    </rPh>
    <rPh sb="4" eb="5">
      <t>セイ</t>
    </rPh>
    <rPh sb="6" eb="7">
      <t>ノリ</t>
    </rPh>
    <phoneticPr fontId="2"/>
  </si>
  <si>
    <t>在職中</t>
    <rPh sb="0" eb="3">
      <t>ザイショクチュウ</t>
    </rPh>
    <phoneticPr fontId="2"/>
  </si>
  <si>
    <t>２　歴代副市長</t>
    <rPh sb="2" eb="4">
      <t>レキダイ</t>
    </rPh>
    <rPh sb="4" eb="5">
      <t>フク</t>
    </rPh>
    <rPh sb="5" eb="7">
      <t>シチョウ</t>
    </rPh>
    <phoneticPr fontId="2"/>
  </si>
  <si>
    <t>（注）平成19年3月31日以前は、助役です。</t>
    <rPh sb="3" eb="5">
      <t>ヘイセイ</t>
    </rPh>
    <rPh sb="7" eb="8">
      <t>ネン</t>
    </rPh>
    <rPh sb="9" eb="10">
      <t>ガツ</t>
    </rPh>
    <rPh sb="12" eb="13">
      <t>ヒ</t>
    </rPh>
    <rPh sb="13" eb="15">
      <t>イゼン</t>
    </rPh>
    <rPh sb="17" eb="19">
      <t>ジョヤク</t>
    </rPh>
    <phoneticPr fontId="2"/>
  </si>
  <si>
    <t>八　木　捷　之</t>
    <rPh sb="0" eb="1">
      <t>ハチ</t>
    </rPh>
    <rPh sb="2" eb="3">
      <t>キ</t>
    </rPh>
    <rPh sb="4" eb="5">
      <t>ハヤシ</t>
    </rPh>
    <rPh sb="6" eb="7">
      <t>コレ</t>
    </rPh>
    <phoneticPr fontId="2"/>
  </si>
  <si>
    <t>松　尾　和　彦</t>
    <rPh sb="0" eb="1">
      <t>マツ</t>
    </rPh>
    <rPh sb="2" eb="3">
      <t>オ</t>
    </rPh>
    <rPh sb="4" eb="5">
      <t>ワ</t>
    </rPh>
    <rPh sb="6" eb="7">
      <t>ヒコ</t>
    </rPh>
    <phoneticPr fontId="2"/>
  </si>
  <si>
    <t>15　市政</t>
  </si>
  <si>
    <t>15　市政</t>
    <rPh sb="3" eb="5">
      <t>シセイ</t>
    </rPh>
    <phoneticPr fontId="2"/>
  </si>
  <si>
    <t>３　歴代市議会議長</t>
    <rPh sb="2" eb="4">
      <t>レキダイ</t>
    </rPh>
    <rPh sb="4" eb="5">
      <t>シ</t>
    </rPh>
    <rPh sb="5" eb="7">
      <t>ギカイ</t>
    </rPh>
    <rPh sb="7" eb="9">
      <t>ギチョウ</t>
    </rPh>
    <phoneticPr fontId="2"/>
  </si>
  <si>
    <t>初代</t>
  </si>
  <si>
    <t>松　本　勝　巳</t>
  </si>
  <si>
    <t>山　本　直　人</t>
  </si>
  <si>
    <t>松　本　義　彦</t>
  </si>
  <si>
    <t>角　田　　　勝</t>
  </si>
  <si>
    <t>井　上　  　仁</t>
    <rPh sb="0" eb="1">
      <t>セイ</t>
    </rPh>
    <rPh sb="2" eb="3">
      <t>ジョウ</t>
    </rPh>
    <rPh sb="7" eb="8">
      <t>ヒトシ</t>
    </rPh>
    <phoneticPr fontId="2"/>
  </si>
  <si>
    <t>三　里　茂　一</t>
    <rPh sb="0" eb="1">
      <t>サン</t>
    </rPh>
    <rPh sb="2" eb="3">
      <t>サト</t>
    </rPh>
    <rPh sb="4" eb="5">
      <t>シゲル</t>
    </rPh>
    <rPh sb="6" eb="7">
      <t>イチ</t>
    </rPh>
    <phoneticPr fontId="2"/>
  </si>
  <si>
    <t>（資料：議会事務局）</t>
    <rPh sb="1" eb="3">
      <t>シリョウ</t>
    </rPh>
    <rPh sb="4" eb="6">
      <t>ギカイ</t>
    </rPh>
    <rPh sb="6" eb="9">
      <t>ジムキョク</t>
    </rPh>
    <phoneticPr fontId="2"/>
  </si>
  <si>
    <t>４　歴代市議会副議長</t>
    <rPh sb="2" eb="4">
      <t>レキダイ</t>
    </rPh>
    <rPh sb="4" eb="5">
      <t>シ</t>
    </rPh>
    <rPh sb="5" eb="7">
      <t>ギカイ</t>
    </rPh>
    <rPh sb="7" eb="8">
      <t>フク</t>
    </rPh>
    <rPh sb="8" eb="10">
      <t>ギチョウ</t>
    </rPh>
    <phoneticPr fontId="2"/>
  </si>
  <si>
    <t>坂　上　髙　明</t>
    <phoneticPr fontId="2"/>
  </si>
  <si>
    <t>楠　　　明　廣</t>
    <rPh sb="0" eb="1">
      <t>クスノキ</t>
    </rPh>
    <rPh sb="4" eb="5">
      <t>メイ</t>
    </rPh>
    <rPh sb="6" eb="7">
      <t>ヒロシ</t>
    </rPh>
    <phoneticPr fontId="2"/>
  </si>
  <si>
    <t>今　川　　　明</t>
    <rPh sb="0" eb="1">
      <t>イマ</t>
    </rPh>
    <rPh sb="2" eb="3">
      <t>カワ</t>
    </rPh>
    <rPh sb="6" eb="7">
      <t>メイ</t>
    </rPh>
    <phoneticPr fontId="2"/>
  </si>
  <si>
    <t>５　部門別市職員数</t>
    <rPh sb="2" eb="4">
      <t>ブモン</t>
    </rPh>
    <rPh sb="4" eb="5">
      <t>ベツ</t>
    </rPh>
    <rPh sb="5" eb="6">
      <t>シ</t>
    </rPh>
    <rPh sb="6" eb="9">
      <t>ショクインスウ</t>
    </rPh>
    <phoneticPr fontId="2"/>
  </si>
  <si>
    <t>部門</t>
    <rPh sb="0" eb="2">
      <t>ブモン</t>
    </rPh>
    <phoneticPr fontId="2"/>
  </si>
  <si>
    <t>総数</t>
    <rPh sb="0" eb="2">
      <t>ソウスウ</t>
    </rPh>
    <phoneticPr fontId="2"/>
  </si>
  <si>
    <t>議会</t>
  </si>
  <si>
    <t>総務</t>
  </si>
  <si>
    <t>税務</t>
  </si>
  <si>
    <t>一般行政</t>
    <rPh sb="0" eb="2">
      <t>イッパン</t>
    </rPh>
    <rPh sb="2" eb="4">
      <t>ギョウセイ</t>
    </rPh>
    <phoneticPr fontId="2"/>
  </si>
  <si>
    <t>民生</t>
  </si>
  <si>
    <t>衛生</t>
  </si>
  <si>
    <t>農林水産</t>
  </si>
  <si>
    <t>商工</t>
  </si>
  <si>
    <t>土木</t>
  </si>
  <si>
    <t>特別行政</t>
    <rPh sb="0" eb="2">
      <t>トクベツ</t>
    </rPh>
    <rPh sb="2" eb="4">
      <t>ギョウセイ</t>
    </rPh>
    <phoneticPr fontId="2"/>
  </si>
  <si>
    <t>教育</t>
  </si>
  <si>
    <t>消防</t>
  </si>
  <si>
    <t>病院</t>
  </si>
  <si>
    <t>公営企業等会計</t>
    <rPh sb="0" eb="2">
      <t>コウエイ</t>
    </rPh>
    <rPh sb="2" eb="4">
      <t>キギョウ</t>
    </rPh>
    <rPh sb="4" eb="5">
      <t>トウ</t>
    </rPh>
    <rPh sb="5" eb="7">
      <t>カイケイ</t>
    </rPh>
    <phoneticPr fontId="2"/>
  </si>
  <si>
    <t>水道</t>
  </si>
  <si>
    <t>下水道</t>
  </si>
  <si>
    <t>その他</t>
  </si>
  <si>
    <t>（資料：総務課）</t>
    <rPh sb="1" eb="3">
      <t>シリョウ</t>
    </rPh>
    <rPh sb="4" eb="6">
      <t>ソウム</t>
    </rPh>
    <rPh sb="6" eb="7">
      <t>カ</t>
    </rPh>
    <phoneticPr fontId="2"/>
  </si>
  <si>
    <t>　（注）　職員数は、一般職に属する職員で、休職者、派遣職員などを含み、教育長は除きます。</t>
    <rPh sb="2" eb="3">
      <t>チュウ</t>
    </rPh>
    <rPh sb="5" eb="7">
      <t>ショクイン</t>
    </rPh>
    <rPh sb="7" eb="8">
      <t>スウ</t>
    </rPh>
    <rPh sb="10" eb="12">
      <t>イッパン</t>
    </rPh>
    <rPh sb="12" eb="13">
      <t>ショク</t>
    </rPh>
    <rPh sb="14" eb="15">
      <t>ゾク</t>
    </rPh>
    <rPh sb="17" eb="19">
      <t>ショクイン</t>
    </rPh>
    <rPh sb="21" eb="22">
      <t>ヤス</t>
    </rPh>
    <rPh sb="22" eb="23">
      <t>ショク</t>
    </rPh>
    <rPh sb="23" eb="24">
      <t>シャ</t>
    </rPh>
    <rPh sb="25" eb="27">
      <t>ハケン</t>
    </rPh>
    <rPh sb="27" eb="29">
      <t>ショクイン</t>
    </rPh>
    <rPh sb="32" eb="33">
      <t>フク</t>
    </rPh>
    <rPh sb="35" eb="38">
      <t>キョウイクチョウ</t>
    </rPh>
    <rPh sb="39" eb="40">
      <t>ノゾ</t>
    </rPh>
    <phoneticPr fontId="2"/>
  </si>
  <si>
    <t>６　会派別市議会議員数</t>
    <rPh sb="2" eb="3">
      <t>カイ</t>
    </rPh>
    <rPh sb="3" eb="4">
      <t>ハ</t>
    </rPh>
    <rPh sb="4" eb="5">
      <t>ベツ</t>
    </rPh>
    <rPh sb="5" eb="6">
      <t>シ</t>
    </rPh>
    <rPh sb="6" eb="8">
      <t>ギカイ</t>
    </rPh>
    <rPh sb="8" eb="10">
      <t>ギイン</t>
    </rPh>
    <rPh sb="10" eb="11">
      <t>カズ</t>
    </rPh>
    <phoneticPr fontId="2"/>
  </si>
  <si>
    <t>７　市議会開催状況</t>
    <rPh sb="2" eb="3">
      <t>シ</t>
    </rPh>
    <rPh sb="3" eb="5">
      <t>ギカイ</t>
    </rPh>
    <rPh sb="5" eb="7">
      <t>カイサイ</t>
    </rPh>
    <rPh sb="7" eb="9">
      <t>ジョウキョウ</t>
    </rPh>
    <phoneticPr fontId="2"/>
  </si>
  <si>
    <t>招集回数</t>
    <rPh sb="0" eb="2">
      <t>ショウシュウ</t>
    </rPh>
    <rPh sb="2" eb="4">
      <t>カイスウ</t>
    </rPh>
    <phoneticPr fontId="2"/>
  </si>
  <si>
    <t>年度</t>
    <rPh sb="0" eb="2">
      <t>ネンド</t>
    </rPh>
    <phoneticPr fontId="2"/>
  </si>
  <si>
    <t>条例</t>
    <rPh sb="0" eb="2">
      <t>ジョウレイ</t>
    </rPh>
    <phoneticPr fontId="2"/>
  </si>
  <si>
    <t>請願</t>
    <rPh sb="0" eb="2">
      <t>セイガン</t>
    </rPh>
    <phoneticPr fontId="2"/>
  </si>
  <si>
    <t>陳情</t>
    <rPh sb="0" eb="2">
      <t>チンジョウ</t>
    </rPh>
    <phoneticPr fontId="2"/>
  </si>
  <si>
    <t>定例会</t>
    <rPh sb="0" eb="2">
      <t>テイレイ</t>
    </rPh>
    <rPh sb="2" eb="3">
      <t>カイ</t>
    </rPh>
    <phoneticPr fontId="2"/>
  </si>
  <si>
    <t>臨時会</t>
    <rPh sb="0" eb="2">
      <t>リンジ</t>
    </rPh>
    <rPh sb="2" eb="3">
      <t>カイ</t>
    </rPh>
    <phoneticPr fontId="2"/>
  </si>
  <si>
    <t>予算</t>
    <rPh sb="0" eb="2">
      <t>ヨサン</t>
    </rPh>
    <phoneticPr fontId="2"/>
  </si>
  <si>
    <t>認定</t>
    <rPh sb="0" eb="2">
      <t>ニンテイ</t>
    </rPh>
    <phoneticPr fontId="2"/>
  </si>
  <si>
    <t>諮問</t>
    <rPh sb="0" eb="2">
      <t>シモン</t>
    </rPh>
    <phoneticPr fontId="2"/>
  </si>
  <si>
    <t>意見書</t>
    <rPh sb="0" eb="3">
      <t>イケンショ</t>
    </rPh>
    <phoneticPr fontId="2"/>
  </si>
  <si>
    <t>決議</t>
    <rPh sb="0" eb="2">
      <t>ケツギ</t>
    </rPh>
    <phoneticPr fontId="2"/>
  </si>
  <si>
    <t>-</t>
  </si>
  <si>
    <t>８　条例・規則公布数</t>
    <rPh sb="2" eb="4">
      <t>ジョウレイ</t>
    </rPh>
    <rPh sb="5" eb="7">
      <t>キソク</t>
    </rPh>
    <rPh sb="7" eb="9">
      <t>コウフ</t>
    </rPh>
    <rPh sb="9" eb="10">
      <t>スウ</t>
    </rPh>
    <phoneticPr fontId="2"/>
  </si>
  <si>
    <t>（単位：件）</t>
    <rPh sb="1" eb="3">
      <t>タンイ</t>
    </rPh>
    <rPh sb="4" eb="5">
      <t>ケン</t>
    </rPh>
    <phoneticPr fontId="2"/>
  </si>
  <si>
    <t>請求件数</t>
    <rPh sb="0" eb="2">
      <t>セイキュウ</t>
    </rPh>
    <rPh sb="2" eb="4">
      <t>ケンスウ</t>
    </rPh>
    <phoneticPr fontId="2"/>
  </si>
  <si>
    <t>決定内容</t>
    <rPh sb="0" eb="2">
      <t>ケッテイ</t>
    </rPh>
    <rPh sb="2" eb="4">
      <t>ナイヨウ</t>
    </rPh>
    <phoneticPr fontId="2"/>
  </si>
  <si>
    <t>取下げ等</t>
    <rPh sb="0" eb="1">
      <t>ト</t>
    </rPh>
    <rPh sb="1" eb="2">
      <t>サ</t>
    </rPh>
    <rPh sb="3" eb="4">
      <t>トウ</t>
    </rPh>
    <phoneticPr fontId="2"/>
  </si>
  <si>
    <t>不服申立</t>
    <rPh sb="0" eb="2">
      <t>フフク</t>
    </rPh>
    <rPh sb="2" eb="4">
      <t>モウシタ</t>
    </rPh>
    <phoneticPr fontId="2"/>
  </si>
  <si>
    <t>開示</t>
    <rPh sb="0" eb="2">
      <t>カイジ</t>
    </rPh>
    <phoneticPr fontId="2"/>
  </si>
  <si>
    <t>部分開示</t>
    <rPh sb="0" eb="2">
      <t>ブブン</t>
    </rPh>
    <rPh sb="2" eb="4">
      <t>カイジ</t>
    </rPh>
    <phoneticPr fontId="2"/>
  </si>
  <si>
    <t>不開示</t>
    <rPh sb="0" eb="1">
      <t>フ</t>
    </rPh>
    <rPh sb="1" eb="3">
      <t>カイジ</t>
    </rPh>
    <phoneticPr fontId="2"/>
  </si>
  <si>
    <t>（資料：情報推進課）</t>
    <rPh sb="1" eb="3">
      <t>シリョウ</t>
    </rPh>
    <rPh sb="4" eb="6">
      <t>ジョウホウ</t>
    </rPh>
    <rPh sb="6" eb="8">
      <t>スイシン</t>
    </rPh>
    <rPh sb="8" eb="9">
      <t>カ</t>
    </rPh>
    <phoneticPr fontId="2"/>
  </si>
  <si>
    <t>10　個人情報開示請求状況</t>
    <rPh sb="3" eb="5">
      <t>コジン</t>
    </rPh>
    <rPh sb="5" eb="7">
      <t>ジョウホウ</t>
    </rPh>
    <rPh sb="7" eb="9">
      <t>カイジ</t>
    </rPh>
    <rPh sb="9" eb="11">
      <t>セイキュウ</t>
    </rPh>
    <rPh sb="11" eb="13">
      <t>ジョウキョウ</t>
    </rPh>
    <phoneticPr fontId="2"/>
  </si>
  <si>
    <t>個人情報開示請求</t>
    <rPh sb="0" eb="2">
      <t>コジン</t>
    </rPh>
    <rPh sb="2" eb="4">
      <t>ジョウホウ</t>
    </rPh>
    <rPh sb="4" eb="6">
      <t>カイジ</t>
    </rPh>
    <rPh sb="6" eb="8">
      <t>セイキュウ</t>
    </rPh>
    <phoneticPr fontId="2"/>
  </si>
  <si>
    <t>11　選挙人名簿登録者状況</t>
    <rPh sb="3" eb="5">
      <t>センキョ</t>
    </rPh>
    <rPh sb="5" eb="6">
      <t>ニン</t>
    </rPh>
    <rPh sb="6" eb="8">
      <t>メイボ</t>
    </rPh>
    <rPh sb="8" eb="11">
      <t>トウロクシャ</t>
    </rPh>
    <rPh sb="11" eb="13">
      <t>ジョウキョウ</t>
    </rPh>
    <phoneticPr fontId="2"/>
  </si>
  <si>
    <t>選挙人名簿登録者数（人）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1">
      <t>ニン</t>
    </rPh>
    <phoneticPr fontId="2"/>
  </si>
  <si>
    <t>登録率</t>
    <rPh sb="0" eb="2">
      <t>トウロク</t>
    </rPh>
    <rPh sb="2" eb="3">
      <t>リツ</t>
    </rPh>
    <phoneticPr fontId="2"/>
  </si>
  <si>
    <t>在外選挙人名簿登録者数（人）</t>
    <rPh sb="0" eb="2">
      <t>ザイガイ</t>
    </rPh>
    <rPh sb="2" eb="4">
      <t>センキョ</t>
    </rPh>
    <rPh sb="4" eb="5">
      <t>ニン</t>
    </rPh>
    <rPh sb="5" eb="7">
      <t>メイボ</t>
    </rPh>
    <rPh sb="7" eb="10">
      <t>トウロクシャ</t>
    </rPh>
    <rPh sb="10" eb="11">
      <t>スウ</t>
    </rPh>
    <rPh sb="12" eb="13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</si>
  <si>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</si>
  <si>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</si>
  <si>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（人）</t>
    <rPh sb="1" eb="2">
      <t>ニン</t>
    </rPh>
    <phoneticPr fontId="2"/>
  </si>
  <si>
    <t>（資料：選挙管理委員会事務局）</t>
    <rPh sb="1" eb="3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</si>
  <si>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</si>
  <si>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</t>
    <rPh sb="0" eb="2">
      <t>ヘイセイ</t>
    </rPh>
    <rPh sb="4" eb="5">
      <t>ネン</t>
    </rPh>
    <phoneticPr fontId="2"/>
  </si>
  <si>
    <t>会期日数</t>
    <rPh sb="0" eb="2">
      <t>カイキ</t>
    </rPh>
    <phoneticPr fontId="2"/>
  </si>
  <si>
    <t>市長提出</t>
    <rPh sb="0" eb="2">
      <t>シチョウ</t>
    </rPh>
    <phoneticPr fontId="2"/>
  </si>
  <si>
    <t>任命（選任）同意</t>
    <rPh sb="0" eb="2">
      <t>ニンメイ</t>
    </rPh>
    <phoneticPr fontId="2"/>
  </si>
  <si>
    <t>専決処分承認</t>
    <rPh sb="0" eb="2">
      <t>センケツ</t>
    </rPh>
    <phoneticPr fontId="2"/>
  </si>
  <si>
    <t>規則</t>
  </si>
  <si>
    <t>会議規則</t>
    <rPh sb="0" eb="2">
      <t>カイギ</t>
    </rPh>
    <phoneticPr fontId="2"/>
  </si>
  <si>
    <t>本会議日数</t>
    <phoneticPr fontId="2"/>
  </si>
  <si>
    <t>議案</t>
    <rPh sb="0" eb="2">
      <t>ギアン</t>
    </rPh>
    <phoneticPr fontId="2"/>
  </si>
  <si>
    <t>(日）</t>
    <rPh sb="1" eb="2">
      <t>ヒ</t>
    </rPh>
    <phoneticPr fontId="2"/>
  </si>
  <si>
    <t>(回）</t>
    <rPh sb="1" eb="2">
      <t>カイ</t>
    </rPh>
    <phoneticPr fontId="2"/>
  </si>
  <si>
    <t>(件)</t>
    <rPh sb="1" eb="2">
      <t>ケン</t>
    </rPh>
    <phoneticPr fontId="2"/>
  </si>
  <si>
    <t>事件議決</t>
    <rPh sb="0" eb="2">
      <t>ジケン</t>
    </rPh>
    <rPh sb="2" eb="4">
      <t>ギケツ</t>
    </rPh>
    <phoneticPr fontId="2"/>
  </si>
  <si>
    <t>条例</t>
  </si>
  <si>
    <t>議会</t>
    <rPh sb="0" eb="2">
      <t>ギカイ</t>
    </rPh>
    <phoneticPr fontId="2"/>
  </si>
  <si>
    <t>総務</t>
    <rPh sb="0" eb="2">
      <t>ソウム</t>
    </rPh>
    <phoneticPr fontId="2"/>
  </si>
  <si>
    <t>税務</t>
    <rPh sb="0" eb="2">
      <t>ゼイム</t>
    </rPh>
    <phoneticPr fontId="2"/>
  </si>
  <si>
    <t>民生</t>
    <rPh sb="0" eb="2">
      <t>ミンセイ</t>
    </rPh>
    <phoneticPr fontId="2"/>
  </si>
  <si>
    <t>衛生</t>
    <rPh sb="0" eb="2">
      <t>エイセイ</t>
    </rPh>
    <phoneticPr fontId="2"/>
  </si>
  <si>
    <t>農林水産</t>
    <rPh sb="0" eb="2">
      <t>ノウリン</t>
    </rPh>
    <rPh sb="2" eb="4">
      <t>スイサン</t>
    </rPh>
    <phoneticPr fontId="2"/>
  </si>
  <si>
    <t>商工</t>
    <rPh sb="0" eb="2">
      <t>ショウコウ</t>
    </rPh>
    <phoneticPr fontId="2"/>
  </si>
  <si>
    <t>土木</t>
    <rPh sb="0" eb="2">
      <t>ドボク</t>
    </rPh>
    <phoneticPr fontId="2"/>
  </si>
  <si>
    <t>教育</t>
    <rPh sb="0" eb="2">
      <t>キョウイク</t>
    </rPh>
    <phoneticPr fontId="2"/>
  </si>
  <si>
    <t>病院</t>
    <rPh sb="0" eb="2">
      <t>ビョウイン</t>
    </rPh>
    <phoneticPr fontId="2"/>
  </si>
  <si>
    <t>水道</t>
    <rPh sb="0" eb="2">
      <t>スイドウ</t>
    </rPh>
    <phoneticPr fontId="2"/>
  </si>
  <si>
    <t>下水道</t>
    <rPh sb="0" eb="3">
      <t>ゲスイドウ</t>
    </rPh>
    <phoneticPr fontId="2"/>
  </si>
  <si>
    <t>その他</t>
    <rPh sb="2" eb="3">
      <t>タ</t>
    </rPh>
    <phoneticPr fontId="2"/>
  </si>
  <si>
    <t>柳　生　陽　一</t>
    <rPh sb="0" eb="1">
      <t>リュウ</t>
    </rPh>
    <rPh sb="2" eb="3">
      <t>ショウ</t>
    </rPh>
    <rPh sb="4" eb="5">
      <t>ヨウ</t>
    </rPh>
    <rPh sb="6" eb="7">
      <t>イチ</t>
    </rPh>
    <phoneticPr fontId="2"/>
  </si>
  <si>
    <t>小　寺　昭　男</t>
    <rPh sb="0" eb="1">
      <t>ショウ</t>
    </rPh>
    <rPh sb="2" eb="3">
      <t>テラ</t>
    </rPh>
    <rPh sb="4" eb="5">
      <t>ショウ</t>
    </rPh>
    <rPh sb="6" eb="7">
      <t>オトコ</t>
    </rPh>
    <phoneticPr fontId="2"/>
  </si>
  <si>
    <t>市議会</t>
    <rPh sb="0" eb="1">
      <t>シ</t>
    </rPh>
    <rPh sb="1" eb="3">
      <t>ギカイ</t>
    </rPh>
    <phoneticPr fontId="2"/>
  </si>
  <si>
    <t>公布</t>
    <rPh sb="0" eb="2">
      <t>コウフ</t>
    </rPh>
    <phoneticPr fontId="2"/>
  </si>
  <si>
    <t>12　投票区別選挙人名簿登録者数</t>
    <rPh sb="3" eb="5">
      <t>トウヒョウ</t>
    </rPh>
    <rPh sb="5" eb="7">
      <t>クベツ</t>
    </rPh>
    <rPh sb="7" eb="9">
      <t>センキョ</t>
    </rPh>
    <rPh sb="9" eb="10">
      <t>ニン</t>
    </rPh>
    <rPh sb="10" eb="12">
      <t>メイボ</t>
    </rPh>
    <rPh sb="12" eb="15">
      <t>トウロクシャ</t>
    </rPh>
    <rPh sb="15" eb="16">
      <t>スウ</t>
    </rPh>
    <phoneticPr fontId="2"/>
  </si>
  <si>
    <t>町名</t>
    <rPh sb="0" eb="1">
      <t>マチ</t>
    </rPh>
    <rPh sb="1" eb="2">
      <t>メイ</t>
    </rPh>
    <phoneticPr fontId="2"/>
  </si>
  <si>
    <t>投票区</t>
    <rPh sb="0" eb="2">
      <t>トウヒョウ</t>
    </rPh>
    <rPh sb="2" eb="3">
      <t>ク</t>
    </rPh>
    <phoneticPr fontId="2"/>
  </si>
  <si>
    <t>新宮町</t>
    <rPh sb="0" eb="2">
      <t>シングウ</t>
    </rPh>
    <rPh sb="2" eb="3">
      <t>マチ</t>
    </rPh>
    <phoneticPr fontId="2"/>
  </si>
  <si>
    <t>揖西町</t>
    <rPh sb="0" eb="3">
      <t>イッサイチョウ</t>
    </rPh>
    <phoneticPr fontId="2"/>
  </si>
  <si>
    <t>揖保町</t>
    <rPh sb="0" eb="2">
      <t>イボ</t>
    </rPh>
    <rPh sb="2" eb="3">
      <t>マチ</t>
    </rPh>
    <phoneticPr fontId="2"/>
  </si>
  <si>
    <t>誉田町</t>
    <rPh sb="0" eb="1">
      <t>ホマレ</t>
    </rPh>
    <rPh sb="1" eb="2">
      <t>タ</t>
    </rPh>
    <rPh sb="2" eb="3">
      <t>マチ</t>
    </rPh>
    <phoneticPr fontId="2"/>
  </si>
  <si>
    <t>神岡町</t>
    <rPh sb="0" eb="2">
      <t>カミオカ</t>
    </rPh>
    <rPh sb="2" eb="3">
      <t>マチ</t>
    </rPh>
    <phoneticPr fontId="2"/>
  </si>
  <si>
    <t>御津町</t>
    <rPh sb="0" eb="2">
      <t>ミツ</t>
    </rPh>
    <rPh sb="2" eb="3">
      <t>マチ</t>
    </rPh>
    <phoneticPr fontId="2"/>
  </si>
  <si>
    <t>13　選挙投開票状況</t>
    <rPh sb="3" eb="5">
      <t>センキョ</t>
    </rPh>
    <rPh sb="5" eb="8">
      <t>トウカイヒョウ</t>
    </rPh>
    <rPh sb="8" eb="10">
      <t>ジョウキョウ</t>
    </rPh>
    <phoneticPr fontId="2"/>
  </si>
  <si>
    <t>投票状況</t>
    <rPh sb="0" eb="2">
      <t>トウヒョウ</t>
    </rPh>
    <rPh sb="2" eb="4">
      <t>ジョウキョウ</t>
    </rPh>
    <phoneticPr fontId="2"/>
  </si>
  <si>
    <t>開票状況</t>
    <rPh sb="0" eb="2">
      <t>カイヒョウ</t>
    </rPh>
    <rPh sb="2" eb="4">
      <t>ジョウキョウ</t>
    </rPh>
    <phoneticPr fontId="2"/>
  </si>
  <si>
    <t>選挙名</t>
    <rPh sb="0" eb="2">
      <t>センキョ</t>
    </rPh>
    <rPh sb="2" eb="3">
      <t>メイ</t>
    </rPh>
    <phoneticPr fontId="2"/>
  </si>
  <si>
    <t>執行日</t>
    <rPh sb="0" eb="2">
      <t>シッコウ</t>
    </rPh>
    <rPh sb="2" eb="3">
      <t>ヒ</t>
    </rPh>
    <phoneticPr fontId="2"/>
  </si>
  <si>
    <t>区分</t>
    <rPh sb="0" eb="2">
      <t>クブン</t>
    </rPh>
    <phoneticPr fontId="2"/>
  </si>
  <si>
    <t>投票者数</t>
    <rPh sb="0" eb="2">
      <t>トウヒョウ</t>
    </rPh>
    <rPh sb="2" eb="3">
      <t>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</si>
  <si>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</si>
  <si>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有効投票</t>
    <rPh sb="0" eb="2">
      <t>ユウコウ</t>
    </rPh>
    <rPh sb="2" eb="4">
      <t>トウヒョウ</t>
    </rPh>
    <phoneticPr fontId="2"/>
  </si>
  <si>
    <t>無効投票</t>
    <rPh sb="0" eb="2">
      <t>ムコウ</t>
    </rPh>
    <rPh sb="2" eb="4">
      <t>トウヒョウ</t>
    </rPh>
    <phoneticPr fontId="2"/>
  </si>
  <si>
    <t>開票総数</t>
    <rPh sb="0" eb="2">
      <t>カイヒョウ</t>
    </rPh>
    <rPh sb="2" eb="4">
      <t>ソウスウ</t>
    </rPh>
    <phoneticPr fontId="2"/>
  </si>
  <si>
    <t>男</t>
  </si>
  <si>
    <t>たつの市長選挙</t>
    <rPh sb="3" eb="5">
      <t>シチョウ</t>
    </rPh>
    <rPh sb="5" eb="7">
      <t>センキョ</t>
    </rPh>
    <phoneticPr fontId="2"/>
  </si>
  <si>
    <t>女</t>
  </si>
  <si>
    <t>計</t>
  </si>
  <si>
    <t>兵庫県知事選挙</t>
    <rPh sb="0" eb="3">
      <t>ヒョウゴケン</t>
    </rPh>
    <rPh sb="3" eb="5">
      <t>チジ</t>
    </rPh>
    <rPh sb="5" eb="7">
      <t>センキョ</t>
    </rPh>
    <phoneticPr fontId="2"/>
  </si>
  <si>
    <t>13　選挙投開票状況（続き）</t>
    <rPh sb="3" eb="5">
      <t>センキョ</t>
    </rPh>
    <rPh sb="5" eb="8">
      <t>トウカイヒョウ</t>
    </rPh>
    <rPh sb="8" eb="10">
      <t>ジョウキョウ</t>
    </rPh>
    <rPh sb="11" eb="12">
      <t>ツヅ</t>
    </rPh>
    <phoneticPr fontId="2"/>
  </si>
  <si>
    <t>（％）</t>
    <phoneticPr fontId="2"/>
  </si>
  <si>
    <t>男</t>
    <phoneticPr fontId="2"/>
  </si>
  <si>
    <t>無投票</t>
    <rPh sb="0" eb="3">
      <t>ムトウヒョウ</t>
    </rPh>
    <phoneticPr fontId="2"/>
  </si>
  <si>
    <t>女</t>
    <phoneticPr fontId="2"/>
  </si>
  <si>
    <t>計</t>
    <phoneticPr fontId="2"/>
  </si>
  <si>
    <t>（注）　不受理や持帰りがあった場合は、投票者数計と開票総数が一致しません。</t>
    <rPh sb="4" eb="7">
      <t>フジュリ</t>
    </rPh>
    <rPh sb="8" eb="10">
      <t>モチカエ</t>
    </rPh>
    <rPh sb="15" eb="17">
      <t>バアイ</t>
    </rPh>
    <rPh sb="19" eb="22">
      <t>トウヒョウシャ</t>
    </rPh>
    <rPh sb="22" eb="23">
      <t>カズ</t>
    </rPh>
    <rPh sb="23" eb="24">
      <t>ケイ</t>
    </rPh>
    <rPh sb="25" eb="27">
      <t>カイヒョウ</t>
    </rPh>
    <rPh sb="27" eb="29">
      <t>ソウスウ</t>
    </rPh>
    <rPh sb="30" eb="32">
      <t>イッチ</t>
    </rPh>
    <phoneticPr fontId="2"/>
  </si>
  <si>
    <t>当日
有権者数</t>
    <rPh sb="0" eb="2">
      <t>トウジツ</t>
    </rPh>
    <rPh sb="3" eb="6">
      <t>ユウケンシャ</t>
    </rPh>
    <rPh sb="6" eb="7">
      <t>スウ</t>
    </rPh>
    <phoneticPr fontId="2"/>
  </si>
  <si>
    <t>住民基本台帳
人口</t>
    <rPh sb="0" eb="2">
      <t>ジュウミン</t>
    </rPh>
    <rPh sb="2" eb="4">
      <t>キホン</t>
    </rPh>
    <rPh sb="4" eb="6">
      <t>ダイチョウ</t>
    </rPh>
    <phoneticPr fontId="2"/>
  </si>
  <si>
    <t>（Ｂ） （人）</t>
    <rPh sb="5" eb="6">
      <t>ニン</t>
    </rPh>
    <phoneticPr fontId="2"/>
  </si>
  <si>
    <t>１　歴代市長・・・・・・・・・・・・・・・・・・・・・・・・139</t>
    <phoneticPr fontId="2"/>
  </si>
  <si>
    <t>２　歴代副市長・・・・・・・・・・・・・・・・・・・・・・・139</t>
    <phoneticPr fontId="2"/>
  </si>
  <si>
    <t>３　歴代市議会議長・・・・・・・・・・・・・・・・・・・・・139</t>
    <phoneticPr fontId="2"/>
  </si>
  <si>
    <t>５　部門別市職員数・・・・・・・・・・・・・・・・・・・・・140</t>
    <phoneticPr fontId="2"/>
  </si>
  <si>
    <t>７　市議会開催状況・・・・・・・・・・・・・・・・・・・・・141</t>
    <phoneticPr fontId="2"/>
  </si>
  <si>
    <t>８　条例・規則公布数・・・・・・・・・・・・・・・・・・・・141</t>
    <phoneticPr fontId="2"/>
  </si>
  <si>
    <t>10　個人情報開示請求状況・・・・・・・・・・・・・・・・・・142</t>
    <phoneticPr fontId="2"/>
  </si>
  <si>
    <t>11　選挙人名簿登録者状況・・・・・・・・・・・・・・・・・・142</t>
    <phoneticPr fontId="2"/>
  </si>
  <si>
    <t>12　投票区別選挙人名簿登録者数・・・・・・・・・・・・・・・143</t>
    <phoneticPr fontId="2"/>
  </si>
  <si>
    <t xml:space="preserve">たつの市議会議員選挙
</t>
    <rPh sb="3" eb="4">
      <t>シ</t>
    </rPh>
    <rPh sb="4" eb="6">
      <t>ギカイ</t>
    </rPh>
    <rPh sb="6" eb="8">
      <t>ギイン</t>
    </rPh>
    <phoneticPr fontId="2"/>
  </si>
  <si>
    <t>第21回参議院議員通常選挙
（比例代表）</t>
    <rPh sb="0" eb="1">
      <t>ダイ</t>
    </rPh>
    <rPh sb="3" eb="4">
      <t>カイ</t>
    </rPh>
    <rPh sb="4" eb="7">
      <t>サンギイン</t>
    </rPh>
    <rPh sb="7" eb="9">
      <t>ギイン</t>
    </rPh>
    <phoneticPr fontId="2"/>
  </si>
  <si>
    <t>第45回衆議院議員総選挙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</si>
  <si>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第45回衆議院議員総選挙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</si>
  <si>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たつの市議会議員選挙</t>
    <rPh sb="3" eb="4">
      <t>シ</t>
    </rPh>
    <rPh sb="4" eb="6">
      <t>ギカイ</t>
    </rPh>
    <rPh sb="6" eb="8">
      <t>ギイン</t>
    </rPh>
    <phoneticPr fontId="2"/>
  </si>
  <si>
    <t>第21回参議院議員通常選挙
（兵庫県選挙区）</t>
    <rPh sb="0" eb="1">
      <t>ダイ</t>
    </rPh>
    <rPh sb="3" eb="4">
      <t>カイ</t>
    </rPh>
    <rPh sb="4" eb="9">
      <t>サンギインギイン</t>
    </rPh>
    <phoneticPr fontId="2"/>
  </si>
  <si>
    <t>第22回参議院議員通常選挙
（兵庫県選挙区）</t>
    <rPh sb="0" eb="1">
      <t>ダイ</t>
    </rPh>
    <rPh sb="3" eb="4">
      <t>カイ</t>
    </rPh>
    <rPh sb="4" eb="7">
      <t>サンギイン</t>
    </rPh>
    <rPh sb="7" eb="9">
      <t>ギイン</t>
    </rPh>
    <phoneticPr fontId="2"/>
  </si>
  <si>
    <t>第22回参議院議員通常選挙
（比例代表）</t>
    <rPh sb="0" eb="1">
      <t>ダイ</t>
    </rPh>
    <rPh sb="3" eb="4">
      <t>カイ</t>
    </rPh>
    <rPh sb="4" eb="7">
      <t>サンギイン</t>
    </rPh>
    <rPh sb="7" eb="9">
      <t>ギイン</t>
    </rPh>
    <phoneticPr fontId="2"/>
  </si>
  <si>
    <t>平成25年</t>
    <rPh sb="0" eb="2">
      <t>ヘイセイ</t>
    </rPh>
    <rPh sb="4" eb="5">
      <t>ネン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</si>
  <si>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</si>
  <si>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第46回衆議院議員総選挙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</si>
  <si>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第46回衆議院議員総選挙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</si>
  <si>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田　口　隆　弘</t>
    <rPh sb="0" eb="1">
      <t>タ</t>
    </rPh>
    <rPh sb="2" eb="3">
      <t>クチ</t>
    </rPh>
    <rPh sb="4" eb="5">
      <t>タカシ</t>
    </rPh>
    <rPh sb="6" eb="7">
      <t>ヒロ</t>
    </rPh>
    <phoneticPr fontId="2"/>
  </si>
  <si>
    <t>小　西　千　之</t>
    <rPh sb="0" eb="1">
      <t>ショウ</t>
    </rPh>
    <rPh sb="2" eb="3">
      <t>ニシ</t>
    </rPh>
    <rPh sb="4" eb="5">
      <t>セン</t>
    </rPh>
    <rPh sb="6" eb="7">
      <t>コレ</t>
    </rPh>
    <phoneticPr fontId="2"/>
  </si>
  <si>
    <t>松　本　義　彦</t>
    <rPh sb="0" eb="1">
      <t>マツ</t>
    </rPh>
    <rPh sb="2" eb="3">
      <t>モト</t>
    </rPh>
    <rPh sb="4" eb="5">
      <t>ギ</t>
    </rPh>
    <rPh sb="6" eb="7">
      <t>ヒコ</t>
    </rPh>
    <phoneticPr fontId="2"/>
  </si>
  <si>
    <t>松　下　信一郎</t>
    <rPh sb="0" eb="1">
      <t>マツ</t>
    </rPh>
    <rPh sb="2" eb="3">
      <t>ゲ</t>
    </rPh>
    <rPh sb="4" eb="7">
      <t>シンイチロウ</t>
    </rPh>
    <phoneticPr fontId="2"/>
  </si>
  <si>
    <t xml:space="preserve">  （注）  消防部門は、平成２５年度から西はりま消防組合の発足により、職員数は皆減</t>
    <rPh sb="7" eb="9">
      <t>ショウボウ</t>
    </rPh>
    <rPh sb="9" eb="11">
      <t>ブモン</t>
    </rPh>
    <rPh sb="13" eb="15">
      <t>ヘイセイ</t>
    </rPh>
    <rPh sb="17" eb="19">
      <t>ネンド</t>
    </rPh>
    <rPh sb="21" eb="22">
      <t>ニシ</t>
    </rPh>
    <rPh sb="25" eb="27">
      <t>ショウボウ</t>
    </rPh>
    <rPh sb="27" eb="29">
      <t>クミアイ</t>
    </rPh>
    <rPh sb="30" eb="32">
      <t>ホッソク</t>
    </rPh>
    <rPh sb="36" eb="38">
      <t>ショクイン</t>
    </rPh>
    <rPh sb="38" eb="39">
      <t>スウ</t>
    </rPh>
    <rPh sb="40" eb="42">
      <t>カイゲン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</si>
  <si>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</si>
  <si>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</t>
    <rPh sb="0" eb="2">
      <t>ヘイセイ</t>
    </rPh>
    <rPh sb="4" eb="5">
      <t>ネン</t>
    </rPh>
    <phoneticPr fontId="2"/>
  </si>
  <si>
    <t>たつの市議会議員選挙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2"/>
  </si>
  <si>
    <t>兵庫県知事選挙</t>
    <rPh sb="0" eb="3">
      <t>ヒョウゴケン</t>
    </rPh>
    <rPh sb="5" eb="7">
      <t>センキョ</t>
    </rPh>
    <phoneticPr fontId="2"/>
  </si>
  <si>
    <t>兵庫県議会議員たつの市及び揖保郡選挙区補欠選挙</t>
    <rPh sb="0" eb="2">
      <t>ヒョウゴ</t>
    </rPh>
    <rPh sb="2" eb="5">
      <t>ケンギカイ</t>
    </rPh>
    <rPh sb="5" eb="7">
      <t>ギイン</t>
    </rPh>
    <rPh sb="10" eb="11">
      <t>シ</t>
    </rPh>
    <rPh sb="11" eb="12">
      <t>オヨ</t>
    </rPh>
    <rPh sb="13" eb="16">
      <t>イボグン</t>
    </rPh>
    <rPh sb="16" eb="19">
      <t>センキョク</t>
    </rPh>
    <rPh sb="19" eb="21">
      <t>ホケツ</t>
    </rPh>
    <rPh sb="21" eb="23">
      <t>センキョ</t>
    </rPh>
    <phoneticPr fontId="2"/>
  </si>
  <si>
    <t>栗  原   　  一</t>
    <rPh sb="0" eb="1">
      <t>クリ</t>
    </rPh>
    <rPh sb="3" eb="4">
      <t>ハラ</t>
    </rPh>
    <rPh sb="10" eb="11">
      <t>イチ</t>
    </rPh>
    <phoneticPr fontId="2"/>
  </si>
  <si>
    <t>桑　野　元　澄</t>
    <rPh sb="0" eb="1">
      <t>クワ</t>
    </rPh>
    <rPh sb="2" eb="3">
      <t>ノ</t>
    </rPh>
    <rPh sb="4" eb="5">
      <t>モト</t>
    </rPh>
    <rPh sb="6" eb="7">
      <t>スミ</t>
    </rPh>
    <phoneticPr fontId="2"/>
  </si>
  <si>
    <t>第23回参議院議員通常選挙　　　　　（兵庫県選挙区）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2">
      <t>ヒョウゴケン</t>
    </rPh>
    <rPh sb="22" eb="25">
      <t>センキョク</t>
    </rPh>
    <phoneticPr fontId="2"/>
  </si>
  <si>
    <t>第23回参議院議員通常選挙　　　　　（比例代表）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1">
      <t>ヒレイ</t>
    </rPh>
    <rPh sb="21" eb="23">
      <t>ダイヒョウ</t>
    </rPh>
    <phoneticPr fontId="2"/>
  </si>
  <si>
    <t>平成27年</t>
    <rPh sb="0" eb="2">
      <t>ヘイセイ</t>
    </rPh>
    <rPh sb="4" eb="5">
      <t>ネン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</si>
  <si>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</si>
  <si>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</si>
  <si>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（％）</t>
    <phoneticPr fontId="2"/>
  </si>
  <si>
    <t>男</t>
    <phoneticPr fontId="2"/>
  </si>
  <si>
    <t>女</t>
    <phoneticPr fontId="2"/>
  </si>
  <si>
    <t>計</t>
    <phoneticPr fontId="2"/>
  </si>
  <si>
    <t>　　　2　「住民基本台帳人口」：平成27年5月31日現在</t>
    <rPh sb="6" eb="8">
      <t>ジュウミン</t>
    </rPh>
    <rPh sb="8" eb="10">
      <t>キホン</t>
    </rPh>
    <rPh sb="10" eb="12">
      <t>ダイチョウ</t>
    </rPh>
    <rPh sb="12" eb="14">
      <t>ジンコウ</t>
    </rPh>
    <rPh sb="16" eb="18">
      <t>ヘイセイ</t>
    </rPh>
    <rPh sb="20" eb="21">
      <t>ネン</t>
    </rPh>
    <rPh sb="22" eb="23">
      <t>ガツ</t>
    </rPh>
    <rPh sb="25" eb="26">
      <t>ヒ</t>
    </rPh>
    <rPh sb="26" eb="28">
      <t>ゲンザイ</t>
    </rPh>
    <phoneticPr fontId="2"/>
  </si>
  <si>
    <t>男</t>
    <phoneticPr fontId="2"/>
  </si>
  <si>
    <t>　　　3　「在外選挙人名簿登録者数」：平成27年6月2日現在</t>
    <rPh sb="6" eb="8">
      <t>ザイガイ</t>
    </rPh>
    <rPh sb="8" eb="10">
      <t>センキョ</t>
    </rPh>
    <rPh sb="10" eb="11">
      <t>ニン</t>
    </rPh>
    <rPh sb="11" eb="13">
      <t>メイボ</t>
    </rPh>
    <rPh sb="13" eb="16">
      <t>トウロクシャ</t>
    </rPh>
    <rPh sb="16" eb="17">
      <t>スウ</t>
    </rPh>
    <rPh sb="19" eb="21">
      <t>ヘイセイ</t>
    </rPh>
    <rPh sb="23" eb="24">
      <t>ネン</t>
    </rPh>
    <rPh sb="25" eb="26">
      <t>ガツ</t>
    </rPh>
    <rPh sb="27" eb="28">
      <t>ヒ</t>
    </rPh>
    <rPh sb="28" eb="30">
      <t>ゲンザイ</t>
    </rPh>
    <phoneticPr fontId="2"/>
  </si>
  <si>
    <t>H25.7,21</t>
    <phoneticPr fontId="2"/>
  </si>
  <si>
    <t>第47回衆議院議員総選挙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</si>
  <si>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第47回衆議院議員総選挙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</si>
  <si>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兵庫県議会議員たつの市及び揖保郡選挙区選挙</t>
    <rPh sb="0" eb="2">
      <t>ヒョウゴ</t>
    </rPh>
    <rPh sb="2" eb="5">
      <t>ケンギカイ</t>
    </rPh>
    <rPh sb="5" eb="7">
      <t>ギイン</t>
    </rPh>
    <rPh sb="10" eb="11">
      <t>シ</t>
    </rPh>
    <rPh sb="11" eb="12">
      <t>オヨ</t>
    </rPh>
    <rPh sb="13" eb="16">
      <t>イボグン</t>
    </rPh>
    <rPh sb="16" eb="19">
      <t>センキョク</t>
    </rPh>
    <rPh sb="19" eb="21">
      <t>センキョ</t>
    </rPh>
    <phoneticPr fontId="2"/>
  </si>
  <si>
    <t>４　歴代市議会副議長・・・・・・・・・・・・・・・・・・・・140</t>
    <phoneticPr fontId="2"/>
  </si>
  <si>
    <t>６　会派別市議会議員数・・・・・・・・・・・・・・・・・・・141</t>
    <phoneticPr fontId="2"/>
  </si>
  <si>
    <t>（Ａ）</t>
    <phoneticPr fontId="2"/>
  </si>
  <si>
    <t>（Ａ/Ｂ） （％）</t>
    <phoneticPr fontId="2"/>
  </si>
  <si>
    <t>龍野町</t>
    <rPh sb="0" eb="3">
      <t>タ</t>
    </rPh>
    <phoneticPr fontId="2"/>
  </si>
  <si>
    <t>揖保川町</t>
    <rPh sb="0" eb="4">
      <t>イボガワチョウ</t>
    </rPh>
    <phoneticPr fontId="2"/>
  </si>
  <si>
    <t>竹　内　　 　豊</t>
    <phoneticPr fontId="2"/>
  </si>
  <si>
    <t>今　川　　　明</t>
    <rPh sb="0" eb="1">
      <t>イマ</t>
    </rPh>
    <rPh sb="2" eb="3">
      <t>カワ</t>
    </rPh>
    <rPh sb="6" eb="7">
      <t>アキラ</t>
    </rPh>
    <phoneticPr fontId="2"/>
  </si>
  <si>
    <t>三　里　茂　一</t>
    <phoneticPr fontId="2"/>
  </si>
  <si>
    <t>岸　野　文　信</t>
    <phoneticPr fontId="2"/>
  </si>
  <si>
    <t>前　田　賢　治</t>
    <phoneticPr fontId="2"/>
  </si>
  <si>
    <t>龍　田　　　惇</t>
    <phoneticPr fontId="2"/>
  </si>
  <si>
    <t>永　富　　　靖</t>
    <rPh sb="0" eb="1">
      <t>エイ</t>
    </rPh>
    <rPh sb="2" eb="3">
      <t>トミ</t>
    </rPh>
    <rPh sb="6" eb="7">
      <t>ヤスシ</t>
    </rPh>
    <phoneticPr fontId="2"/>
  </si>
  <si>
    <t>会派</t>
    <phoneticPr fontId="2"/>
  </si>
  <si>
    <t>総数</t>
    <phoneticPr fontId="2"/>
  </si>
  <si>
    <t>公明党</t>
    <phoneticPr fontId="2"/>
  </si>
  <si>
    <t>新風会</t>
    <phoneticPr fontId="2"/>
  </si>
  <si>
    <t>新生クラブ</t>
    <phoneticPr fontId="2"/>
  </si>
  <si>
    <t>創志会</t>
    <phoneticPr fontId="2"/>
  </si>
  <si>
    <t>政夢会</t>
    <phoneticPr fontId="2"/>
  </si>
  <si>
    <t>清風クラブ</t>
    <phoneticPr fontId="2"/>
  </si>
  <si>
    <t>創政会</t>
    <phoneticPr fontId="2"/>
  </si>
  <si>
    <t>会派に属さない議員</t>
    <phoneticPr fontId="2"/>
  </si>
  <si>
    <t>議員提出</t>
    <phoneticPr fontId="2"/>
  </si>
  <si>
    <t xml:space="preserve">兵庫県議会議員龍野市選挙区選挙
</t>
    <rPh sb="0" eb="3">
      <t>ヒョウゴケン</t>
    </rPh>
    <rPh sb="3" eb="5">
      <t>ギカイ</t>
    </rPh>
    <rPh sb="5" eb="7">
      <t>ギイン</t>
    </rPh>
    <rPh sb="7" eb="10">
      <t>タツノシ</t>
    </rPh>
    <rPh sb="10" eb="13">
      <t>センキョク</t>
    </rPh>
    <rPh sb="13" eb="15">
      <t>センキョ</t>
    </rPh>
    <phoneticPr fontId="2"/>
  </si>
  <si>
    <t>兵庫県議会議員たつの市及び揖保郡選挙区選挙</t>
    <rPh sb="0" eb="3">
      <t>ヒョウゴケン</t>
    </rPh>
    <rPh sb="3" eb="5">
      <t>ギカイ</t>
    </rPh>
    <rPh sb="5" eb="7">
      <t>ギイン</t>
    </rPh>
    <rPh sb="10" eb="11">
      <t>シ</t>
    </rPh>
    <rPh sb="11" eb="12">
      <t>オヨ</t>
    </rPh>
    <rPh sb="13" eb="16">
      <t>イボグン</t>
    </rPh>
    <rPh sb="16" eb="19">
      <t>センキョク</t>
    </rPh>
    <phoneticPr fontId="2"/>
  </si>
  <si>
    <t>13　選挙投開票状況・・・・・・・・・・・・・・・・・・・・・144</t>
    <phoneticPr fontId="2"/>
  </si>
  <si>
    <t>９　公文書開示請求状況</t>
    <rPh sb="2" eb="5">
      <t>コウブンショ</t>
    </rPh>
    <rPh sb="5" eb="7">
      <t>カイジ</t>
    </rPh>
    <rPh sb="7" eb="9">
      <t>セイキュウ</t>
    </rPh>
    <rPh sb="9" eb="11">
      <t>ジョウキョウ</t>
    </rPh>
    <phoneticPr fontId="2"/>
  </si>
  <si>
    <t>公文書開示請求</t>
    <rPh sb="0" eb="3">
      <t>コウブンショ</t>
    </rPh>
    <rPh sb="3" eb="5">
      <t>カイジ</t>
    </rPh>
    <rPh sb="5" eb="7">
      <t>セイキュウ</t>
    </rPh>
    <phoneticPr fontId="2"/>
  </si>
  <si>
    <t>９　公文書開示請求状況・・・・・・・・・・・・・・・・・・・142</t>
    <rPh sb="5" eb="7">
      <t>カイジ</t>
    </rPh>
    <phoneticPr fontId="2"/>
  </si>
  <si>
    <t>桑  野  元  澄</t>
    <rPh sb="0" eb="1">
      <t>クワ</t>
    </rPh>
    <rPh sb="3" eb="4">
      <t>ノ</t>
    </rPh>
    <rPh sb="6" eb="7">
      <t>モト</t>
    </rPh>
    <rPh sb="9" eb="10">
      <t>スミ</t>
    </rPh>
    <phoneticPr fontId="2"/>
  </si>
  <si>
    <t>赤　木　和　雄</t>
    <rPh sb="0" eb="1">
      <t>アカ</t>
    </rPh>
    <rPh sb="2" eb="3">
      <t>キ</t>
    </rPh>
    <rPh sb="4" eb="5">
      <t>カズ</t>
    </rPh>
    <rPh sb="6" eb="7">
      <t>オス</t>
    </rPh>
    <phoneticPr fontId="2"/>
  </si>
  <si>
    <t>平成28年</t>
    <rPh sb="0" eb="2">
      <t>ヘイセイ</t>
    </rPh>
    <rPh sb="4" eb="5">
      <t>ネン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</si>
  <si>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</si>
  <si>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平成24年</t>
  </si>
  <si>
    <t>平成25年</t>
  </si>
  <si>
    <t>平成26年</t>
  </si>
  <si>
    <t>平成27年</t>
  </si>
  <si>
    <t>平成23年度</t>
  </si>
  <si>
    <t>平成24年度</t>
  </si>
  <si>
    <t>平成25年度</t>
  </si>
  <si>
    <t>平成26年度</t>
  </si>
  <si>
    <t>（注）1　「選挙人名簿登録者数」：平成28年6月2日現在</t>
    <rPh sb="6" eb="8">
      <t>センキョ</t>
    </rPh>
    <rPh sb="8" eb="9">
      <t>ニン</t>
    </rPh>
    <rPh sb="9" eb="11">
      <t>メイボ</t>
    </rPh>
    <rPh sb="11" eb="14">
      <t>トウロクシャ</t>
    </rPh>
    <rPh sb="14" eb="15">
      <t>スウ</t>
    </rPh>
    <rPh sb="17" eb="19">
      <t>ヘイセイ</t>
    </rPh>
    <rPh sb="21" eb="22">
      <t>ネン</t>
    </rPh>
    <rPh sb="23" eb="24">
      <t>ガツ</t>
    </rPh>
    <rPh sb="25" eb="26">
      <t>ヒ</t>
    </rPh>
    <rPh sb="26" eb="28">
      <t>ゲンザイ</t>
    </rPh>
    <phoneticPr fontId="2"/>
  </si>
  <si>
    <t>　　　2　「住民基本台帳人口」：平成28年5月31日現在</t>
    <rPh sb="6" eb="8">
      <t>ジュウミン</t>
    </rPh>
    <rPh sb="8" eb="10">
      <t>キホン</t>
    </rPh>
    <rPh sb="10" eb="12">
      <t>ダイチョウ</t>
    </rPh>
    <rPh sb="12" eb="14">
      <t>ジンコウ</t>
    </rPh>
    <rPh sb="16" eb="18">
      <t>ヘイセイ</t>
    </rPh>
    <rPh sb="20" eb="21">
      <t>ネン</t>
    </rPh>
    <rPh sb="22" eb="23">
      <t>ガツ</t>
    </rPh>
    <rPh sb="25" eb="26">
      <t>ヒ</t>
    </rPh>
    <rPh sb="26" eb="28">
      <t>ゲンザイ</t>
    </rPh>
    <phoneticPr fontId="2"/>
  </si>
  <si>
    <t>　　　3　「在外選挙人名簿登録者数」：平成28年6月2日現在</t>
    <rPh sb="6" eb="8">
      <t>ザイガイ</t>
    </rPh>
    <rPh sb="8" eb="10">
      <t>センキョ</t>
    </rPh>
    <rPh sb="10" eb="11">
      <t>ニン</t>
    </rPh>
    <rPh sb="11" eb="13">
      <t>メイボ</t>
    </rPh>
    <rPh sb="13" eb="16">
      <t>トウロクシャ</t>
    </rPh>
    <rPh sb="16" eb="17">
      <t>スウ</t>
    </rPh>
    <rPh sb="19" eb="21">
      <t>ヘイセイ</t>
    </rPh>
    <rPh sb="23" eb="24">
      <t>ネン</t>
    </rPh>
    <rPh sb="25" eb="26">
      <t>ガツ</t>
    </rPh>
    <rPh sb="27" eb="28">
      <t>ヒ</t>
    </rPh>
    <rPh sb="28" eb="30">
      <t>ゲンザイ</t>
    </rPh>
    <phoneticPr fontId="2"/>
  </si>
  <si>
    <t>（平成28年6月2日現在　単位：人）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ニン</t>
    </rPh>
    <phoneticPr fontId="2"/>
  </si>
  <si>
    <t>（各年6月1日現在　単位：人）</t>
    <phoneticPr fontId="2"/>
  </si>
  <si>
    <t>（各年4月1日現在　単位：人）</t>
    <rPh sb="1" eb="2">
      <t>カク</t>
    </rPh>
    <rPh sb="2" eb="3">
      <t>トシ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</si>
  <si>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（注） 請求件数は前年度からの処理継続分を含みます。</t>
    <rPh sb="4" eb="6">
      <t>セイキュウ</t>
    </rPh>
    <rPh sb="6" eb="8">
      <t>ケンスウ</t>
    </rPh>
    <rPh sb="9" eb="12">
      <t>ゼンネンド</t>
    </rPh>
    <rPh sb="15" eb="17">
      <t>ショリ</t>
    </rPh>
    <rPh sb="17" eb="19">
      <t>ケイゾク</t>
    </rPh>
    <rPh sb="19" eb="20">
      <t>ブン</t>
    </rPh>
    <rPh sb="21" eb="2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</si>
</sst>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#"/>
    <numFmt numFmtId="177" formatCode="0.0_ "/>
    <numFmt numFmtId="178" formatCode="0.00_ "/>
    <numFmt numFmtId="179" formatCode="0_);\(0\)"/>
    <numFmt numFmtId="180" formatCode="[$-411]ggge&quot;年&quot;m&quot;月&quot;d&quot;日&quot;;@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5"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right" wrapText="1"/>
    </xf>
    <xf numFmtId="0" fontId="12" fillId="0" borderId="0" xfId="0" applyFont="1"/>
    <xf numFmtId="177" fontId="12" fillId="0" borderId="0" xfId="0" applyNumberFormat="1" applyFont="1"/>
    <xf numFmtId="0" fontId="13" fillId="0" borderId="0" xfId="0" applyFont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/>
    </xf>
    <xf numFmtId="58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justify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justify" vertical="center"/>
    </xf>
    <xf numFmtId="0" fontId="0" fillId="0" borderId="0" xfId="0" applyFill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176" fontId="4" fillId="0" borderId="5" xfId="0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40" fontId="5" fillId="0" borderId="1" xfId="1" applyNumberFormat="1" applyFont="1" applyFill="1" applyBorder="1" applyAlignment="1">
      <alignment horizontal="right" vertical="center" wrapText="1"/>
    </xf>
    <xf numFmtId="38" fontId="5" fillId="0" borderId="9" xfId="1" applyFont="1" applyFill="1" applyBorder="1" applyAlignment="1">
      <alignment vertical="center" wrapTex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vertical="center" wrapText="1"/>
    </xf>
    <xf numFmtId="38" fontId="5" fillId="0" borderId="8" xfId="1" applyFont="1" applyFill="1" applyBorder="1" applyAlignment="1">
      <alignment horizontal="right" vertical="center" wrapText="1"/>
    </xf>
    <xf numFmtId="38" fontId="5" fillId="0" borderId="12" xfId="1" applyFont="1" applyFill="1" applyBorder="1" applyAlignment="1">
      <alignment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 wrapText="1"/>
    </xf>
    <xf numFmtId="178" fontId="5" fillId="0" borderId="1" xfId="1" applyNumberFormat="1" applyFont="1" applyFill="1" applyBorder="1" applyAlignment="1">
      <alignment horizontal="right" vertical="center" wrapText="1"/>
    </xf>
    <xf numFmtId="38" fontId="4" fillId="0" borderId="9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 shrinkToFit="1"/>
    </xf>
    <xf numFmtId="38" fontId="4" fillId="0" borderId="8" xfId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38" fontId="5" fillId="2" borderId="1" xfId="1" applyFont="1" applyFill="1" applyBorder="1" applyAlignment="1">
      <alignment vertical="center" wrapText="1"/>
    </xf>
    <xf numFmtId="38" fontId="5" fillId="2" borderId="1" xfId="1" applyFont="1" applyFill="1" applyBorder="1" applyAlignment="1">
      <alignment horizontal="right" vertical="center" wrapText="1"/>
    </xf>
    <xf numFmtId="40" fontId="5" fillId="2" borderId="1" xfId="1" applyNumberFormat="1" applyFont="1" applyFill="1" applyBorder="1" applyAlignment="1">
      <alignment horizontal="right" vertical="center" wrapText="1"/>
    </xf>
    <xf numFmtId="38" fontId="5" fillId="2" borderId="8" xfId="1" applyFont="1" applyFill="1" applyBorder="1" applyAlignment="1">
      <alignment horizontal="center" vertical="center" wrapText="1"/>
    </xf>
    <xf numFmtId="38" fontId="5" fillId="2" borderId="8" xfId="1" applyFont="1" applyFill="1" applyBorder="1" applyAlignment="1">
      <alignment horizontal="right" vertical="center" wrapText="1"/>
    </xf>
    <xf numFmtId="38" fontId="5" fillId="2" borderId="12" xfId="1" applyFont="1" applyFill="1" applyBorder="1" applyAlignment="1">
      <alignment horizontal="right" vertical="center" wrapText="1"/>
    </xf>
    <xf numFmtId="38" fontId="5" fillId="2" borderId="9" xfId="1" applyFont="1" applyFill="1" applyBorder="1" applyAlignment="1">
      <alignment horizontal="center" vertical="center" wrapText="1"/>
    </xf>
    <xf numFmtId="38" fontId="5" fillId="2" borderId="12" xfId="1" applyFont="1" applyFill="1" applyBorder="1" applyAlignment="1">
      <alignment horizontal="center" vertical="center" wrapText="1"/>
    </xf>
    <xf numFmtId="38" fontId="5" fillId="2" borderId="8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57" fontId="5" fillId="2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0" fillId="0" borderId="0" xfId="0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5" fillId="0" borderId="0" xfId="0" applyFont="1"/>
    <xf numFmtId="38" fontId="4" fillId="0" borderId="1" xfId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shrinkToFit="1"/>
    </xf>
    <xf numFmtId="38" fontId="4" fillId="0" borderId="1" xfId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 shrinkToFit="1"/>
    </xf>
    <xf numFmtId="176" fontId="4" fillId="2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38" fontId="5" fillId="0" borderId="1" xfId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58" fontId="14" fillId="2" borderId="2" xfId="0" applyNumberFormat="1" applyFont="1" applyFill="1" applyBorder="1" applyAlignment="1">
      <alignment horizontal="center" vertical="center" wrapText="1"/>
    </xf>
    <xf numFmtId="58" fontId="14" fillId="2" borderId="3" xfId="0" applyNumberFormat="1" applyFont="1" applyFill="1" applyBorder="1" applyAlignment="1">
      <alignment horizontal="center" vertical="center" wrapText="1"/>
    </xf>
    <xf numFmtId="58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80" fontId="14" fillId="0" borderId="2" xfId="0" applyNumberFormat="1" applyFont="1" applyFill="1" applyBorder="1" applyAlignment="1">
      <alignment horizontal="center" vertical="center" wrapText="1"/>
    </xf>
    <xf numFmtId="180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58" fontId="1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3" xfId="1" applyFont="1" applyFill="1" applyBorder="1" applyAlignment="1">
      <alignment vertical="center" shrinkToFit="1"/>
    </xf>
    <xf numFmtId="38" fontId="4" fillId="0" borderId="15" xfId="1" applyFont="1" applyFill="1" applyBorder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38" fontId="4" fillId="0" borderId="2" xfId="1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0" fontId="4" fillId="0" borderId="2" xfId="1" applyNumberFormat="1" applyFont="1" applyFill="1" applyBorder="1" applyAlignment="1">
      <alignment vertical="center"/>
    </xf>
    <xf numFmtId="40" fontId="0" fillId="0" borderId="15" xfId="0" applyNumberFormat="1" applyFill="1" applyBorder="1" applyAlignment="1">
      <alignment vertical="center"/>
    </xf>
    <xf numFmtId="40" fontId="0" fillId="0" borderId="3" xfId="0" applyNumberForma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7" fontId="5" fillId="0" borderId="9" xfId="0" applyNumberFormat="1" applyFont="1" applyFill="1" applyBorder="1" applyAlignment="1">
      <alignment horizontal="center" vertical="center"/>
    </xf>
    <xf numFmtId="57" fontId="5" fillId="0" borderId="8" xfId="0" applyNumberFormat="1" applyFont="1" applyFill="1" applyBorder="1" applyAlignment="1">
      <alignment horizontal="center" vertical="center"/>
    </xf>
    <xf numFmtId="57" fontId="5" fillId="0" borderId="1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left" vertical="center" wrapText="1" shrinkToFit="1"/>
    </xf>
    <xf numFmtId="38" fontId="4" fillId="0" borderId="8" xfId="1" applyFont="1" applyFill="1" applyBorder="1" applyAlignment="1">
      <alignment horizontal="left" vertical="center" shrinkToFit="1"/>
    </xf>
    <xf numFmtId="38" fontId="4" fillId="0" borderId="12" xfId="1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57" fontId="5" fillId="2" borderId="9" xfId="0" applyNumberFormat="1" applyFont="1" applyFill="1" applyBorder="1" applyAlignment="1">
      <alignment horizontal="center" vertical="center"/>
    </xf>
    <xf numFmtId="57" fontId="5" fillId="2" borderId="8" xfId="0" applyNumberFormat="1" applyFont="1" applyFill="1" applyBorder="1" applyAlignment="1">
      <alignment horizontal="center" vertical="center"/>
    </xf>
    <xf numFmtId="57" fontId="5" fillId="2" borderId="1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部門別市職員数割合</a:t>
            </a:r>
          </a:p>
        </c:rich>
      </c:tx>
      <c:layout>
        <c:manualLayout>
          <c:xMode val="edge"/>
          <c:yMode val="edge"/>
          <c:x val="0.33271544162348654"/>
          <c:y val="2.24340653130476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969416126042822"/>
          <c:y val="0.19619326500732195"/>
          <c:w val="0.45968489341983654"/>
          <c:h val="0.7262079062957540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8081435372014992E-2"/>
                  <c:y val="-0.15477402074374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1A7072BD-DF48-40ED-9E3D-E8F4E1A90A59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2DC8139A-3DFF-4436-A8A8-082DA8E515EB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3547921805877364E-2"/>
                  <c:y val="-1.5475847056092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083113905471688E-2"/>
                  <c:y val="0.145652942101153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0085760669069895E-2"/>
                  <c:y val="0.1470964508749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chemeClr val="bg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B96EDE78-1B71-428D-BA92-6152455A3EDE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A7477A8C-971E-4804-8033-61EC0E55C6FD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A50F674-E2D5-4D17-8C79-A58B919AEA65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4098767204779225"/>
                  <c:y val="-0.12863061375349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491903740578775E-2"/>
                  <c:y val="-0.16866853569846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5003126091180596E-2"/>
                  <c:y val="-0.15788078816326054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chemeClr val="bg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DAABA902-B318-460E-86B0-FEA8184DAE56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AB0A2D9D-DA87-4626-A3A2-661FC91C7382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-2.1587014320151752E-3"/>
                  <c:y val="-3.28315329544278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グラフ!$B$5:$B$17</c:f>
              <c:strCache>
                <c:ptCount val="13"/>
                <c:pt idx="0">
                  <c:v>議会</c:v>
                </c:pt>
                <c:pt idx="1">
                  <c:v>総務</c:v>
                </c:pt>
                <c:pt idx="2">
                  <c:v>税務</c:v>
                </c:pt>
                <c:pt idx="3">
                  <c:v>民生</c:v>
                </c:pt>
                <c:pt idx="4">
                  <c:v>衛生</c:v>
                </c:pt>
                <c:pt idx="5">
                  <c:v>農林水産</c:v>
                </c:pt>
                <c:pt idx="6">
                  <c:v>商工</c:v>
                </c:pt>
                <c:pt idx="7">
                  <c:v>土木</c:v>
                </c:pt>
                <c:pt idx="8">
                  <c:v>教育</c:v>
                </c:pt>
                <c:pt idx="9">
                  <c:v>病院</c:v>
                </c:pt>
                <c:pt idx="10">
                  <c:v>水道</c:v>
                </c:pt>
                <c:pt idx="11">
                  <c:v>下水道</c:v>
                </c:pt>
                <c:pt idx="12">
                  <c:v>その他</c:v>
                </c:pt>
              </c:strCache>
            </c:strRef>
          </c:cat>
          <c:val>
            <c:numRef>
              <c:f>グラフ!$C$5:$C$17</c:f>
              <c:numCache>
                <c:formatCode>General</c:formatCode>
                <c:ptCount val="13"/>
                <c:pt idx="0">
                  <c:v>5</c:v>
                </c:pt>
                <c:pt idx="1">
                  <c:v>111</c:v>
                </c:pt>
                <c:pt idx="2">
                  <c:v>31</c:v>
                </c:pt>
                <c:pt idx="3">
                  <c:v>100</c:v>
                </c:pt>
                <c:pt idx="4">
                  <c:v>45</c:v>
                </c:pt>
                <c:pt idx="5">
                  <c:v>32</c:v>
                </c:pt>
                <c:pt idx="6">
                  <c:v>11</c:v>
                </c:pt>
                <c:pt idx="7">
                  <c:v>46</c:v>
                </c:pt>
                <c:pt idx="8">
                  <c:v>104</c:v>
                </c:pt>
                <c:pt idx="9">
                  <c:v>137</c:v>
                </c:pt>
                <c:pt idx="10">
                  <c:v>15</c:v>
                </c:pt>
                <c:pt idx="11">
                  <c:v>17</c:v>
                </c:pt>
                <c:pt idx="12">
                  <c:v>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269875</xdr:colOff>
      <xdr:row>1</xdr:row>
      <xdr:rowOff>76200</xdr:rowOff>
    </xdr:from>
    <xdr:to>
      <xdr:col>20</xdr:col>
      <xdr:colOff>330200</xdr:colOff>
      <xdr:row>38</xdr:row>
      <xdr:rowOff>66675</xdr:rowOff>
    </xdr:to>
    <xdr:graphicFrame macro="">
      <xdr:nvGraphicFramePr>
        <xdr:cNvPr id="2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321470</xdr:colOff>
      <xdr:row>8</xdr:row>
      <xdr:rowOff>59532</xdr:rowOff>
    </xdr:from>
    <xdr:to>
      <xdr:col>12</xdr:col>
      <xdr:colOff>381001</xdr:colOff>
      <xdr:row>9</xdr:row>
      <xdr:rowOff>107156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905876" y="1393032"/>
          <a:ext cx="59531" cy="2143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13</xdr:col>
      <xdr:colOff>571500</xdr:colOff>
      <xdr:row>33</xdr:row>
      <xdr:rowOff>119062</xdr:rowOff>
    </xdr:from>
    <xdr:to>
      <xdr:col>14</xdr:col>
      <xdr:colOff>214313</xdr:colOff>
      <xdr:row>35</xdr:row>
      <xdr:rowOff>35718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9846469" y="5619750"/>
          <a:ext cx="333375" cy="2500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0.40887</cdr:x>
      <cdr:y>0.16626</cdr:y>
    </cdr:from>
    <cdr:to>
      <cdr:x>0.44948</cdr:x>
      <cdr:y>0.25058</cdr:y>
    </cdr:to>
    <cdr:sp macro="" textlink="">
      <cdr:nvSpPr>
        <cdr:cNvPr id="40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59970" y="1023803"/>
          <a:ext cx="423106" cy="5192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0.50718</cdr:x>
      <cdr:y>0.13245</cdr:y>
    </cdr:from>
    <cdr:to>
      <cdr:x>0.51733</cdr:x>
      <cdr:y>0.13245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25661" y="859701"/>
          <a:ext cx="10446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0.50173</cdr:x>
      <cdr:y>0.13245</cdr:y>
    </cdr:from>
    <cdr:to>
      <cdr:x>0.50718</cdr:x>
      <cdr:y>0.23567</cdr:y>
    </cdr:to>
    <cdr:sp macro="" textlink="">
      <cdr:nvSpPr>
        <cdr:cNvPr id="410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69606" y="859701"/>
          <a:ext cx="56055" cy="6692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0.42099</cdr:x>
      <cdr:y>0.49089</cdr:y>
    </cdr:from>
    <cdr:to>
      <cdr:x>0.58669</cdr:x>
      <cdr:y>0.65199</cdr:y>
    </cdr:to>
    <cdr:sp macro="" textlink="">
      <cdr:nvSpPr>
        <cdr:cNvPr id="4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6431" y="3196527"/>
          <a:ext cx="1709666" cy="105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市職員数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日現在）</a:t>
          </a:r>
        </a:p>
        <a:p xmlns:a="http://schemas.openxmlformats.org/drawingml/2006/main">
          <a:pPr algn="ctr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679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0.51819</cdr:x>
      <cdr:y>0.90385</cdr:y>
    </cdr:from>
    <cdr:to>
      <cdr:x>0.53063</cdr:x>
      <cdr:y>0.94664</cdr:y>
    </cdr:to>
    <cdr:sp macro="" textlink="">
      <cdr:nvSpPr>
        <cdr:cNvPr id="410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98898" y="5565830"/>
          <a:ext cx="129570" cy="2634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0.33527</cdr:x>
      <cdr:y>0.20107</cdr:y>
    </cdr:from>
    <cdr:to>
      <cdr:x>0.40035</cdr:x>
      <cdr:y>0.26025</cdr:y>
    </cdr:to>
    <cdr:sp macro="" textlink="">
      <cdr:nvSpPr>
        <cdr:cNvPr id="8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93105" y="1238143"/>
          <a:ext cx="678053" cy="3644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0.31081</cdr:x>
      <cdr:y>0.19913</cdr:y>
    </cdr:from>
    <cdr:to>
      <cdr:x>0.33536</cdr:x>
      <cdr:y>0.20107</cdr:y>
    </cdr:to>
    <cdr:sp macro="" textlink="">
      <cdr:nvSpPr>
        <cdr:cNvPr id="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38262" y="1226199"/>
          <a:ext cx="255780" cy="119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9"/>
  <sheetViews>
    <sheetView tabSelected="1" workbookViewId="0">
      <selection activeCell="B1" sqref="B1"/>
    </sheetView>
  </sheetViews>
  <sheetFormatPr defaultRowHeight="20.100000000000001" customHeight="1"/>
  <cols>
    <col min="1" max="1" width="84.625" style="2" customWidth="1"/>
    <col min="2" max="16384" width="9" style="2"/>
  </cols>
  <sheetData>
    <row r="4" spans="1:1" ht="39.950000000000003" customHeight="1">
      <c r="A4" s="1" t="s">
        <v>13</v>
      </c>
    </row>
    <row r="7" spans="1:1" ht="20.100000000000001" customHeight="1">
      <c r="A7" s="3" t="s">
        <v>152</v>
      </c>
    </row>
    <row r="8" spans="1:1" ht="20.100000000000001" customHeight="1">
      <c r="A8" s="3" t="s">
        <v>153</v>
      </c>
    </row>
    <row r="9" spans="1:1" ht="20.100000000000001" customHeight="1">
      <c r="A9" s="3" t="s">
        <v>154</v>
      </c>
    </row>
    <row r="10" spans="1:1" ht="20.100000000000001" customHeight="1">
      <c r="A10" s="3" t="s">
        <v>201</v>
      </c>
    </row>
    <row r="11" spans="1:1" ht="20.100000000000001" customHeight="1">
      <c r="A11" s="3" t="s">
        <v>155</v>
      </c>
    </row>
    <row r="12" spans="1:1" ht="20.100000000000001" customHeight="1">
      <c r="A12" s="3" t="s">
        <v>202</v>
      </c>
    </row>
    <row r="13" spans="1:1" ht="20.100000000000001" customHeight="1">
      <c r="A13" s="3" t="s">
        <v>156</v>
      </c>
    </row>
    <row r="14" spans="1:1" ht="20.100000000000001" customHeight="1">
      <c r="A14" s="3" t="s">
        <v>157</v>
      </c>
    </row>
    <row r="15" spans="1:1" ht="20.100000000000001" customHeight="1">
      <c r="A15" s="3" t="s">
        <v>230</v>
      </c>
    </row>
    <row r="16" spans="1:1" ht="20.100000000000001" customHeight="1">
      <c r="A16" s="3" t="s">
        <v>158</v>
      </c>
    </row>
    <row r="17" spans="1:1" ht="20.100000000000001" customHeight="1">
      <c r="A17" s="3" t="s">
        <v>159</v>
      </c>
    </row>
    <row r="18" spans="1:1" ht="20.100000000000001" customHeight="1">
      <c r="A18" s="3" t="s">
        <v>160</v>
      </c>
    </row>
    <row r="19" spans="1:1" ht="20.100000000000001" customHeight="1">
      <c r="A19" s="3" t="s">
        <v>227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&amp;C～137～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>
    <row r="1" spans="1:1">
      <c r="A1" s="96">
        <v>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&amp;C～146～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99"/>
  <sheetViews>
    <sheetView topLeftCell="G13" zoomScale="80" zoomScaleNormal="80" workbookViewId="0">
      <selection activeCell="P46" sqref="P46"/>
    </sheetView>
  </sheetViews>
  <sheetFormatPr defaultRowHeight="13.5"/>
  <cols>
    <col min="1" max="1" width="11.25" customWidth="1"/>
    <col min="2" max="2" width="9.5" bestFit="1" customWidth="1"/>
    <col min="3" max="3" width="10.25" bestFit="1" customWidth="1"/>
    <col min="247" max="247" width="11.25" customWidth="1"/>
    <col min="248" max="248" width="9.5" bestFit="1" customWidth="1"/>
    <col min="249" max="249" width="10.25" bestFit="1" customWidth="1"/>
    <col min="503" max="503" width="11.25" customWidth="1"/>
    <col min="504" max="504" width="9.5" bestFit="1" customWidth="1"/>
    <col min="505" max="505" width="10.25" bestFit="1" customWidth="1"/>
    <col min="759" max="759" width="11.25" customWidth="1"/>
    <col min="760" max="760" width="9.5" bestFit="1" customWidth="1"/>
    <col min="761" max="761" width="10.25" bestFit="1" customWidth="1"/>
    <col min="1015" max="1015" width="11.25" customWidth="1"/>
    <col min="1016" max="1016" width="9.5" bestFit="1" customWidth="1"/>
    <col min="1017" max="1017" width="10.25" bestFit="1" customWidth="1"/>
    <col min="1271" max="1271" width="11.25" customWidth="1"/>
    <col min="1272" max="1272" width="9.5" bestFit="1" customWidth="1"/>
    <col min="1273" max="1273" width="10.25" bestFit="1" customWidth="1"/>
    <col min="1527" max="1527" width="11.25" customWidth="1"/>
    <col min="1528" max="1528" width="9.5" bestFit="1" customWidth="1"/>
    <col min="1529" max="1529" width="10.25" bestFit="1" customWidth="1"/>
    <col min="1783" max="1783" width="11.25" customWidth="1"/>
    <col min="1784" max="1784" width="9.5" bestFit="1" customWidth="1"/>
    <col min="1785" max="1785" width="10.25" bestFit="1" customWidth="1"/>
    <col min="2039" max="2039" width="11.25" customWidth="1"/>
    <col min="2040" max="2040" width="9.5" bestFit="1" customWidth="1"/>
    <col min="2041" max="2041" width="10.25" bestFit="1" customWidth="1"/>
    <col min="2295" max="2295" width="11.25" customWidth="1"/>
    <col min="2296" max="2296" width="9.5" bestFit="1" customWidth="1"/>
    <col min="2297" max="2297" width="10.25" bestFit="1" customWidth="1"/>
    <col min="2551" max="2551" width="11.25" customWidth="1"/>
    <col min="2552" max="2552" width="9.5" bestFit="1" customWidth="1"/>
    <col min="2553" max="2553" width="10.25" bestFit="1" customWidth="1"/>
    <col min="2807" max="2807" width="11.25" customWidth="1"/>
    <col min="2808" max="2808" width="9.5" bestFit="1" customWidth="1"/>
    <col min="2809" max="2809" width="10.25" bestFit="1" customWidth="1"/>
    <col min="3063" max="3063" width="11.25" customWidth="1"/>
    <col min="3064" max="3064" width="9.5" bestFit="1" customWidth="1"/>
    <col min="3065" max="3065" width="10.25" bestFit="1" customWidth="1"/>
    <col min="3319" max="3319" width="11.25" customWidth="1"/>
    <col min="3320" max="3320" width="9.5" bestFit="1" customWidth="1"/>
    <col min="3321" max="3321" width="10.25" bestFit="1" customWidth="1"/>
    <col min="3575" max="3575" width="11.25" customWidth="1"/>
    <col min="3576" max="3576" width="9.5" bestFit="1" customWidth="1"/>
    <col min="3577" max="3577" width="10.25" bestFit="1" customWidth="1"/>
    <col min="3831" max="3831" width="11.25" customWidth="1"/>
    <col min="3832" max="3832" width="9.5" bestFit="1" customWidth="1"/>
    <col min="3833" max="3833" width="10.25" bestFit="1" customWidth="1"/>
    <col min="4087" max="4087" width="11.25" customWidth="1"/>
    <col min="4088" max="4088" width="9.5" bestFit="1" customWidth="1"/>
    <col min="4089" max="4089" width="10.25" bestFit="1" customWidth="1"/>
    <col min="4343" max="4343" width="11.25" customWidth="1"/>
    <col min="4344" max="4344" width="9.5" bestFit="1" customWidth="1"/>
    <col min="4345" max="4345" width="10.25" bestFit="1" customWidth="1"/>
    <col min="4599" max="4599" width="11.25" customWidth="1"/>
    <col min="4600" max="4600" width="9.5" bestFit="1" customWidth="1"/>
    <col min="4601" max="4601" width="10.25" bestFit="1" customWidth="1"/>
    <col min="4855" max="4855" width="11.25" customWidth="1"/>
    <col min="4856" max="4856" width="9.5" bestFit="1" customWidth="1"/>
    <col min="4857" max="4857" width="10.25" bestFit="1" customWidth="1"/>
    <col min="5111" max="5111" width="11.25" customWidth="1"/>
    <col min="5112" max="5112" width="9.5" bestFit="1" customWidth="1"/>
    <col min="5113" max="5113" width="10.25" bestFit="1" customWidth="1"/>
    <col min="5367" max="5367" width="11.25" customWidth="1"/>
    <col min="5368" max="5368" width="9.5" bestFit="1" customWidth="1"/>
    <col min="5369" max="5369" width="10.25" bestFit="1" customWidth="1"/>
    <col min="5623" max="5623" width="11.25" customWidth="1"/>
    <col min="5624" max="5624" width="9.5" bestFit="1" customWidth="1"/>
    <col min="5625" max="5625" width="10.25" bestFit="1" customWidth="1"/>
    <col min="5879" max="5879" width="11.25" customWidth="1"/>
    <col min="5880" max="5880" width="9.5" bestFit="1" customWidth="1"/>
    <col min="5881" max="5881" width="10.25" bestFit="1" customWidth="1"/>
    <col min="6135" max="6135" width="11.25" customWidth="1"/>
    <col min="6136" max="6136" width="9.5" bestFit="1" customWidth="1"/>
    <col min="6137" max="6137" width="10.25" bestFit="1" customWidth="1"/>
    <col min="6391" max="6391" width="11.25" customWidth="1"/>
    <col min="6392" max="6392" width="9.5" bestFit="1" customWidth="1"/>
    <col min="6393" max="6393" width="10.25" bestFit="1" customWidth="1"/>
    <col min="6647" max="6647" width="11.25" customWidth="1"/>
    <col min="6648" max="6648" width="9.5" bestFit="1" customWidth="1"/>
    <col min="6649" max="6649" width="10.25" bestFit="1" customWidth="1"/>
    <col min="6903" max="6903" width="11.25" customWidth="1"/>
    <col min="6904" max="6904" width="9.5" bestFit="1" customWidth="1"/>
    <col min="6905" max="6905" width="10.25" bestFit="1" customWidth="1"/>
    <col min="7159" max="7159" width="11.25" customWidth="1"/>
    <col min="7160" max="7160" width="9.5" bestFit="1" customWidth="1"/>
    <col min="7161" max="7161" width="10.25" bestFit="1" customWidth="1"/>
    <col min="7415" max="7415" width="11.25" customWidth="1"/>
    <col min="7416" max="7416" width="9.5" bestFit="1" customWidth="1"/>
    <col min="7417" max="7417" width="10.25" bestFit="1" customWidth="1"/>
    <col min="7671" max="7671" width="11.25" customWidth="1"/>
    <col min="7672" max="7672" width="9.5" bestFit="1" customWidth="1"/>
    <col min="7673" max="7673" width="10.25" bestFit="1" customWidth="1"/>
    <col min="7927" max="7927" width="11.25" customWidth="1"/>
    <col min="7928" max="7928" width="9.5" bestFit="1" customWidth="1"/>
    <col min="7929" max="7929" width="10.25" bestFit="1" customWidth="1"/>
    <col min="8183" max="8183" width="11.25" customWidth="1"/>
    <col min="8184" max="8184" width="9.5" bestFit="1" customWidth="1"/>
    <col min="8185" max="8185" width="10.25" bestFit="1" customWidth="1"/>
    <col min="8439" max="8439" width="11.25" customWidth="1"/>
    <col min="8440" max="8440" width="9.5" bestFit="1" customWidth="1"/>
    <col min="8441" max="8441" width="10.25" bestFit="1" customWidth="1"/>
    <col min="8695" max="8695" width="11.25" customWidth="1"/>
    <col min="8696" max="8696" width="9.5" bestFit="1" customWidth="1"/>
    <col min="8697" max="8697" width="10.25" bestFit="1" customWidth="1"/>
    <col min="8951" max="8951" width="11.25" customWidth="1"/>
    <col min="8952" max="8952" width="9.5" bestFit="1" customWidth="1"/>
    <col min="8953" max="8953" width="10.25" bestFit="1" customWidth="1"/>
    <col min="9207" max="9207" width="11.25" customWidth="1"/>
    <col min="9208" max="9208" width="9.5" bestFit="1" customWidth="1"/>
    <col min="9209" max="9209" width="10.25" bestFit="1" customWidth="1"/>
    <col min="9463" max="9463" width="11.25" customWidth="1"/>
    <col min="9464" max="9464" width="9.5" bestFit="1" customWidth="1"/>
    <col min="9465" max="9465" width="10.25" bestFit="1" customWidth="1"/>
    <col min="9719" max="9719" width="11.25" customWidth="1"/>
    <col min="9720" max="9720" width="9.5" bestFit="1" customWidth="1"/>
    <col min="9721" max="9721" width="10.25" bestFit="1" customWidth="1"/>
    <col min="9975" max="9975" width="11.25" customWidth="1"/>
    <col min="9976" max="9976" width="9.5" bestFit="1" customWidth="1"/>
    <col min="9977" max="9977" width="10.25" bestFit="1" customWidth="1"/>
    <col min="10231" max="10231" width="11.25" customWidth="1"/>
    <col min="10232" max="10232" width="9.5" bestFit="1" customWidth="1"/>
    <col min="10233" max="10233" width="10.25" bestFit="1" customWidth="1"/>
    <col min="10487" max="10487" width="11.25" customWidth="1"/>
    <col min="10488" max="10488" width="9.5" bestFit="1" customWidth="1"/>
    <col min="10489" max="10489" width="10.25" bestFit="1" customWidth="1"/>
    <col min="10743" max="10743" width="11.25" customWidth="1"/>
    <col min="10744" max="10744" width="9.5" bestFit="1" customWidth="1"/>
    <col min="10745" max="10745" width="10.25" bestFit="1" customWidth="1"/>
    <col min="10999" max="10999" width="11.25" customWidth="1"/>
    <col min="11000" max="11000" width="9.5" bestFit="1" customWidth="1"/>
    <col min="11001" max="11001" width="10.25" bestFit="1" customWidth="1"/>
    <col min="11255" max="11255" width="11.25" customWidth="1"/>
    <col min="11256" max="11256" width="9.5" bestFit="1" customWidth="1"/>
    <col min="11257" max="11257" width="10.25" bestFit="1" customWidth="1"/>
    <col min="11511" max="11511" width="11.25" customWidth="1"/>
    <col min="11512" max="11512" width="9.5" bestFit="1" customWidth="1"/>
    <col min="11513" max="11513" width="10.25" bestFit="1" customWidth="1"/>
    <col min="11767" max="11767" width="11.25" customWidth="1"/>
    <col min="11768" max="11768" width="9.5" bestFit="1" customWidth="1"/>
    <col min="11769" max="11769" width="10.25" bestFit="1" customWidth="1"/>
    <col min="12023" max="12023" width="11.25" customWidth="1"/>
    <col min="12024" max="12024" width="9.5" bestFit="1" customWidth="1"/>
    <col min="12025" max="12025" width="10.25" bestFit="1" customWidth="1"/>
    <col min="12279" max="12279" width="11.25" customWidth="1"/>
    <col min="12280" max="12280" width="9.5" bestFit="1" customWidth="1"/>
    <col min="12281" max="12281" width="10.25" bestFit="1" customWidth="1"/>
    <col min="12535" max="12535" width="11.25" customWidth="1"/>
    <col min="12536" max="12536" width="9.5" bestFit="1" customWidth="1"/>
    <col min="12537" max="12537" width="10.25" bestFit="1" customWidth="1"/>
    <col min="12791" max="12791" width="11.25" customWidth="1"/>
    <col min="12792" max="12792" width="9.5" bestFit="1" customWidth="1"/>
    <col min="12793" max="12793" width="10.25" bestFit="1" customWidth="1"/>
    <col min="13047" max="13047" width="11.25" customWidth="1"/>
    <col min="13048" max="13048" width="9.5" bestFit="1" customWidth="1"/>
    <col min="13049" max="13049" width="10.25" bestFit="1" customWidth="1"/>
    <col min="13303" max="13303" width="11.25" customWidth="1"/>
    <col min="13304" max="13304" width="9.5" bestFit="1" customWidth="1"/>
    <col min="13305" max="13305" width="10.25" bestFit="1" customWidth="1"/>
    <col min="13559" max="13559" width="11.25" customWidth="1"/>
    <col min="13560" max="13560" width="9.5" bestFit="1" customWidth="1"/>
    <col min="13561" max="13561" width="10.25" bestFit="1" customWidth="1"/>
    <col min="13815" max="13815" width="11.25" customWidth="1"/>
    <col min="13816" max="13816" width="9.5" bestFit="1" customWidth="1"/>
    <col min="13817" max="13817" width="10.25" bestFit="1" customWidth="1"/>
    <col min="14071" max="14071" width="11.25" customWidth="1"/>
    <col min="14072" max="14072" width="9.5" bestFit="1" customWidth="1"/>
    <col min="14073" max="14073" width="10.25" bestFit="1" customWidth="1"/>
    <col min="14327" max="14327" width="11.25" customWidth="1"/>
    <col min="14328" max="14328" width="9.5" bestFit="1" customWidth="1"/>
    <col min="14329" max="14329" width="10.25" bestFit="1" customWidth="1"/>
    <col min="14583" max="14583" width="11.25" customWidth="1"/>
    <col min="14584" max="14584" width="9.5" bestFit="1" customWidth="1"/>
    <col min="14585" max="14585" width="10.25" bestFit="1" customWidth="1"/>
    <col min="14839" max="14839" width="11.25" customWidth="1"/>
    <col min="14840" max="14840" width="9.5" bestFit="1" customWidth="1"/>
    <col min="14841" max="14841" width="10.25" bestFit="1" customWidth="1"/>
    <col min="15095" max="15095" width="11.25" customWidth="1"/>
    <col min="15096" max="15096" width="9.5" bestFit="1" customWidth="1"/>
    <col min="15097" max="15097" width="10.25" bestFit="1" customWidth="1"/>
    <col min="15351" max="15351" width="11.25" customWidth="1"/>
    <col min="15352" max="15352" width="9.5" bestFit="1" customWidth="1"/>
    <col min="15353" max="15353" width="10.25" bestFit="1" customWidth="1"/>
    <col min="15607" max="15607" width="11.25" customWidth="1"/>
    <col min="15608" max="15608" width="9.5" bestFit="1" customWidth="1"/>
    <col min="15609" max="15609" width="10.25" bestFit="1" customWidth="1"/>
    <col min="15863" max="15863" width="11.25" customWidth="1"/>
    <col min="15864" max="15864" width="9.5" bestFit="1" customWidth="1"/>
    <col min="15865" max="15865" width="10.25" bestFit="1" customWidth="1"/>
    <col min="16119" max="16119" width="11.25" customWidth="1"/>
    <col min="16120" max="16120" width="9.5" bestFit="1" customWidth="1"/>
    <col min="16121" max="16121" width="10.25" bestFit="1" customWidth="1"/>
  </cols>
  <sheetData>
    <row r="5" spans="1:3">
      <c r="A5" t="s">
        <v>34</v>
      </c>
      <c r="B5" t="s">
        <v>100</v>
      </c>
      <c r="C5" s="11">
        <v>5</v>
      </c>
    </row>
    <row r="6" spans="1:3">
      <c r="B6" t="s">
        <v>101</v>
      </c>
      <c r="C6" s="11">
        <v>111</v>
      </c>
    </row>
    <row r="7" spans="1:3">
      <c r="B7" t="s">
        <v>102</v>
      </c>
      <c r="C7" s="11">
        <v>31</v>
      </c>
    </row>
    <row r="8" spans="1:3">
      <c r="B8" t="s">
        <v>103</v>
      </c>
      <c r="C8" s="11">
        <v>100</v>
      </c>
    </row>
    <row r="9" spans="1:3">
      <c r="B9" t="s">
        <v>104</v>
      </c>
      <c r="C9" s="11">
        <v>45</v>
      </c>
    </row>
    <row r="10" spans="1:3">
      <c r="B10" t="s">
        <v>105</v>
      </c>
      <c r="C10" s="11">
        <v>32</v>
      </c>
    </row>
    <row r="11" spans="1:3">
      <c r="B11" t="s">
        <v>106</v>
      </c>
      <c r="C11" s="11">
        <v>11</v>
      </c>
    </row>
    <row r="12" spans="1:3">
      <c r="B12" t="s">
        <v>107</v>
      </c>
      <c r="C12" s="11">
        <v>46</v>
      </c>
    </row>
    <row r="13" spans="1:3">
      <c r="A13" t="s">
        <v>40</v>
      </c>
      <c r="B13" t="s">
        <v>108</v>
      </c>
      <c r="C13" s="11">
        <v>104</v>
      </c>
    </row>
    <row r="14" spans="1:3">
      <c r="A14" t="s">
        <v>44</v>
      </c>
      <c r="B14" t="s">
        <v>109</v>
      </c>
      <c r="C14" s="11">
        <v>137</v>
      </c>
    </row>
    <row r="15" spans="1:3">
      <c r="B15" t="s">
        <v>110</v>
      </c>
      <c r="C15" s="11">
        <v>15</v>
      </c>
    </row>
    <row r="16" spans="1:3">
      <c r="B16" t="s">
        <v>111</v>
      </c>
      <c r="C16" s="11">
        <v>17</v>
      </c>
    </row>
    <row r="17" spans="2:4">
      <c r="B17" t="s">
        <v>112</v>
      </c>
      <c r="C17" s="11">
        <v>26</v>
      </c>
    </row>
    <row r="20" spans="2:4">
      <c r="D20" s="7"/>
    </row>
    <row r="21" spans="2:4">
      <c r="D21" s="7"/>
    </row>
    <row r="22" spans="2:4">
      <c r="D22" s="7"/>
    </row>
    <row r="23" spans="2:4">
      <c r="D23" s="7"/>
    </row>
    <row r="24" spans="2:4">
      <c r="D24" s="7"/>
    </row>
    <row r="25" spans="2:4">
      <c r="D25" s="7"/>
    </row>
    <row r="26" spans="2:4">
      <c r="D26" s="7"/>
    </row>
    <row r="27" spans="2:4">
      <c r="D27" s="7"/>
    </row>
    <row r="28" spans="2:4">
      <c r="D28" s="7"/>
    </row>
    <row r="29" spans="2:4">
      <c r="D29" s="7"/>
    </row>
    <row r="30" spans="2:4">
      <c r="D30" s="7"/>
    </row>
    <row r="31" spans="2:4">
      <c r="D31" s="7"/>
    </row>
    <row r="32" spans="2:4">
      <c r="D32" s="7"/>
    </row>
    <row r="33" spans="4:4">
      <c r="D33" s="7"/>
    </row>
    <row r="42" spans="4:4" ht="12.75" hidden="1" customHeight="1"/>
    <row r="43" spans="4:4" hidden="1"/>
    <row r="60" hidden="1"/>
    <row r="72" spans="2:4">
      <c r="B72" s="8"/>
    </row>
    <row r="73" spans="2:4">
      <c r="B73" s="8"/>
    </row>
    <row r="74" spans="2:4">
      <c r="B74" s="8"/>
    </row>
    <row r="75" spans="2:4">
      <c r="B75" s="8"/>
    </row>
    <row r="76" spans="2:4">
      <c r="B76" s="8"/>
    </row>
    <row r="77" spans="2:4">
      <c r="B77" s="8"/>
      <c r="D77" s="8"/>
    </row>
    <row r="78" spans="2:4">
      <c r="B78" s="8"/>
      <c r="D78" s="8"/>
    </row>
    <row r="79" spans="2:4">
      <c r="B79" s="8"/>
      <c r="D79" s="8"/>
    </row>
    <row r="80" spans="2:4">
      <c r="B80" s="8"/>
      <c r="D80" s="8"/>
    </row>
    <row r="81" spans="2:4">
      <c r="B81" s="9"/>
      <c r="D81" s="8"/>
    </row>
    <row r="82" spans="2:4">
      <c r="B82" s="8"/>
      <c r="D82" s="8"/>
    </row>
    <row r="83" spans="2:4">
      <c r="B83" s="8"/>
      <c r="D83" s="8"/>
    </row>
    <row r="84" spans="2:4">
      <c r="B84" s="8"/>
      <c r="D84" s="8"/>
    </row>
    <row r="85" spans="2:4">
      <c r="B85" s="8"/>
      <c r="D85" s="8"/>
    </row>
    <row r="97" spans="6:21" ht="13.5" customHeight="1"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6:21" ht="13.5" customHeight="1"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6:21" ht="13.5" customHeight="1"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&amp;C&amp;20～138～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G32"/>
  <sheetViews>
    <sheetView workbookViewId="0"/>
  </sheetViews>
  <sheetFormatPr defaultRowHeight="20.100000000000001" customHeight="1"/>
  <cols>
    <col min="1" max="1" width="2.125" style="15" customWidth="1"/>
    <col min="2" max="2" width="11.25" style="15" customWidth="1"/>
    <col min="3" max="5" width="23.75" style="15" customWidth="1"/>
    <col min="6" max="7" width="7.625" style="15" customWidth="1"/>
    <col min="8" max="16384" width="9" style="15"/>
  </cols>
  <sheetData>
    <row r="1" spans="1:7" s="20" customFormat="1" ht="20.100000000000001" customHeight="1">
      <c r="A1" s="20" t="s">
        <v>14</v>
      </c>
    </row>
    <row r="2" spans="1:7" ht="20.100000000000001" customHeight="1">
      <c r="A2" s="12" t="s">
        <v>5</v>
      </c>
      <c r="B2" s="12"/>
      <c r="C2" s="73"/>
      <c r="D2" s="73"/>
      <c r="E2" s="14"/>
      <c r="F2" s="73"/>
      <c r="G2" s="73"/>
    </row>
    <row r="3" spans="1:7" s="22" customFormat="1" ht="18.75" customHeight="1">
      <c r="A3" s="21"/>
      <c r="B3" s="71" t="s">
        <v>1</v>
      </c>
      <c r="C3" s="71" t="s">
        <v>2</v>
      </c>
      <c r="D3" s="71" t="s">
        <v>3</v>
      </c>
      <c r="E3" s="72" t="s">
        <v>4</v>
      </c>
      <c r="F3" s="21"/>
      <c r="G3" s="21"/>
    </row>
    <row r="4" spans="1:7" ht="18.75" customHeight="1">
      <c r="A4" s="4"/>
      <c r="B4" s="70" t="s">
        <v>6</v>
      </c>
      <c r="C4" s="70" t="s">
        <v>7</v>
      </c>
      <c r="D4" s="23">
        <v>38669</v>
      </c>
      <c r="E4" s="23">
        <v>40129</v>
      </c>
      <c r="F4" s="24"/>
      <c r="G4" s="24"/>
    </row>
    <row r="5" spans="1:7" ht="18.75" customHeight="1">
      <c r="A5" s="4"/>
      <c r="B5" s="56">
        <v>2</v>
      </c>
      <c r="C5" s="56" t="s">
        <v>7</v>
      </c>
      <c r="D5" s="57">
        <v>40130</v>
      </c>
      <c r="E5" s="57">
        <v>41590</v>
      </c>
      <c r="F5" s="24"/>
      <c r="G5" s="24"/>
    </row>
    <row r="6" spans="1:7" ht="18.75" customHeight="1">
      <c r="A6" s="4"/>
      <c r="B6" s="56">
        <v>3</v>
      </c>
      <c r="C6" s="56" t="s">
        <v>183</v>
      </c>
      <c r="D6" s="57">
        <v>41591</v>
      </c>
      <c r="E6" s="56" t="s">
        <v>8</v>
      </c>
      <c r="F6" s="24"/>
      <c r="G6" s="24"/>
    </row>
    <row r="7" spans="1:7" ht="20.100000000000001" customHeight="1">
      <c r="A7" s="16" t="s">
        <v>0</v>
      </c>
      <c r="B7" s="16"/>
      <c r="C7" s="16"/>
      <c r="D7" s="16"/>
      <c r="E7" s="16"/>
      <c r="F7" s="16"/>
      <c r="G7" s="16"/>
    </row>
    <row r="8" spans="1:7" ht="20.100000000000001" customHeight="1">
      <c r="A8" s="12" t="s">
        <v>9</v>
      </c>
      <c r="B8" s="12"/>
      <c r="C8" s="73"/>
      <c r="D8" s="73"/>
      <c r="E8" s="14"/>
    </row>
    <row r="9" spans="1:7" ht="18.75" customHeight="1">
      <c r="A9" s="21"/>
      <c r="B9" s="71" t="s">
        <v>1</v>
      </c>
      <c r="C9" s="71" t="s">
        <v>2</v>
      </c>
      <c r="D9" s="71" t="s">
        <v>3</v>
      </c>
      <c r="E9" s="72" t="s">
        <v>4</v>
      </c>
    </row>
    <row r="10" spans="1:7" ht="18.75" customHeight="1">
      <c r="A10" s="21"/>
      <c r="B10" s="127" t="s">
        <v>6</v>
      </c>
      <c r="C10" s="72" t="s">
        <v>11</v>
      </c>
      <c r="D10" s="25">
        <v>38673</v>
      </c>
      <c r="E10" s="25">
        <v>40133</v>
      </c>
    </row>
    <row r="11" spans="1:7" ht="18.75" customHeight="1">
      <c r="A11" s="4"/>
      <c r="B11" s="127"/>
      <c r="C11" s="70" t="s">
        <v>12</v>
      </c>
      <c r="D11" s="23">
        <v>38673</v>
      </c>
      <c r="E11" s="25">
        <v>40133</v>
      </c>
    </row>
    <row r="12" spans="1:7" ht="18.75" customHeight="1">
      <c r="A12" s="21"/>
      <c r="B12" s="70">
        <v>2</v>
      </c>
      <c r="C12" s="70" t="s">
        <v>12</v>
      </c>
      <c r="D12" s="25">
        <v>40134</v>
      </c>
      <c r="E12" s="25">
        <v>40359</v>
      </c>
    </row>
    <row r="13" spans="1:7" ht="18.75" customHeight="1">
      <c r="A13" s="4"/>
      <c r="B13" s="56">
        <v>3</v>
      </c>
      <c r="C13" s="56" t="s">
        <v>173</v>
      </c>
      <c r="D13" s="57">
        <v>40360</v>
      </c>
      <c r="E13" s="57">
        <v>41364</v>
      </c>
      <c r="G13" s="26"/>
    </row>
    <row r="14" spans="1:7" ht="18.75" customHeight="1">
      <c r="A14" s="4"/>
      <c r="B14" s="56">
        <v>4</v>
      </c>
      <c r="C14" s="56" t="s">
        <v>174</v>
      </c>
      <c r="D14" s="57">
        <v>41365</v>
      </c>
      <c r="E14" s="56" t="s">
        <v>8</v>
      </c>
      <c r="G14" s="26"/>
    </row>
    <row r="15" spans="1:7" ht="20.100000000000001" customHeight="1">
      <c r="A15" s="16" t="s">
        <v>0</v>
      </c>
      <c r="B15" s="16"/>
      <c r="C15" s="16"/>
      <c r="D15" s="16"/>
      <c r="E15" s="16"/>
    </row>
    <row r="16" spans="1:7" ht="20.100000000000001" customHeight="1">
      <c r="A16" s="16" t="s">
        <v>10</v>
      </c>
      <c r="B16" s="16"/>
      <c r="C16" s="16"/>
      <c r="D16" s="16"/>
      <c r="E16" s="16"/>
    </row>
    <row r="17" spans="1:5" ht="20.100000000000001" customHeight="1">
      <c r="A17" s="12" t="s">
        <v>15</v>
      </c>
      <c r="B17" s="12"/>
      <c r="C17" s="95"/>
      <c r="D17" s="95"/>
      <c r="E17" s="14"/>
    </row>
    <row r="18" spans="1:5" ht="18.75" customHeight="1">
      <c r="A18" s="21"/>
      <c r="B18" s="92" t="s">
        <v>1</v>
      </c>
      <c r="C18" s="92" t="s">
        <v>2</v>
      </c>
      <c r="D18" s="92" t="s">
        <v>3</v>
      </c>
      <c r="E18" s="92" t="s">
        <v>4</v>
      </c>
    </row>
    <row r="19" spans="1:5" ht="18.75" customHeight="1">
      <c r="A19" s="21"/>
      <c r="B19" s="91" t="s">
        <v>16</v>
      </c>
      <c r="C19" s="92" t="s">
        <v>17</v>
      </c>
      <c r="D19" s="23">
        <v>38643</v>
      </c>
      <c r="E19" s="25">
        <v>38837</v>
      </c>
    </row>
    <row r="20" spans="1:5" ht="18.75" customHeight="1">
      <c r="A20" s="21"/>
      <c r="B20" s="91">
        <v>2</v>
      </c>
      <c r="C20" s="92" t="s">
        <v>207</v>
      </c>
      <c r="D20" s="23">
        <v>38853</v>
      </c>
      <c r="E20" s="25">
        <v>39218</v>
      </c>
    </row>
    <row r="21" spans="1:5" ht="18.75" customHeight="1">
      <c r="A21" s="4"/>
      <c r="B21" s="91">
        <v>3</v>
      </c>
      <c r="C21" s="91" t="s">
        <v>18</v>
      </c>
      <c r="D21" s="23">
        <v>39218</v>
      </c>
      <c r="E21" s="23">
        <v>39584</v>
      </c>
    </row>
    <row r="22" spans="1:5" ht="18.75" customHeight="1">
      <c r="A22" s="4"/>
      <c r="B22" s="91">
        <v>4</v>
      </c>
      <c r="C22" s="91" t="s">
        <v>19</v>
      </c>
      <c r="D22" s="23">
        <v>39584</v>
      </c>
      <c r="E22" s="23">
        <v>39948</v>
      </c>
    </row>
    <row r="23" spans="1:5" ht="18.75" customHeight="1">
      <c r="A23" s="4"/>
      <c r="B23" s="91">
        <v>5</v>
      </c>
      <c r="C23" s="91" t="s">
        <v>20</v>
      </c>
      <c r="D23" s="23">
        <v>39948</v>
      </c>
      <c r="E23" s="23">
        <v>40298</v>
      </c>
    </row>
    <row r="24" spans="1:5" ht="18.75" customHeight="1">
      <c r="A24" s="4"/>
      <c r="B24" s="91">
        <v>6</v>
      </c>
      <c r="C24" s="91" t="s">
        <v>21</v>
      </c>
      <c r="D24" s="23">
        <v>40310</v>
      </c>
      <c r="E24" s="23">
        <v>40679</v>
      </c>
    </row>
    <row r="25" spans="1:5" ht="18.75" customHeight="1">
      <c r="A25" s="4"/>
      <c r="B25" s="91">
        <v>7</v>
      </c>
      <c r="C25" s="91" t="s">
        <v>22</v>
      </c>
      <c r="D25" s="23">
        <v>40679</v>
      </c>
      <c r="E25" s="23">
        <v>41045</v>
      </c>
    </row>
    <row r="26" spans="1:5" ht="18.75" customHeight="1">
      <c r="A26" s="4"/>
      <c r="B26" s="56">
        <v>8</v>
      </c>
      <c r="C26" s="56" t="s">
        <v>113</v>
      </c>
      <c r="D26" s="57">
        <v>41045</v>
      </c>
      <c r="E26" s="57">
        <v>41408</v>
      </c>
    </row>
    <row r="27" spans="1:5" ht="18.75" customHeight="1">
      <c r="A27" s="4"/>
      <c r="B27" s="56">
        <v>9</v>
      </c>
      <c r="C27" s="56" t="s">
        <v>175</v>
      </c>
      <c r="D27" s="57">
        <v>41408</v>
      </c>
      <c r="E27" s="57">
        <v>41759</v>
      </c>
    </row>
    <row r="28" spans="1:5" ht="18.75" customHeight="1">
      <c r="A28" s="4"/>
      <c r="B28" s="56">
        <v>10</v>
      </c>
      <c r="C28" s="56" t="s">
        <v>176</v>
      </c>
      <c r="D28" s="57">
        <v>41773</v>
      </c>
      <c r="E28" s="23">
        <v>42139</v>
      </c>
    </row>
    <row r="29" spans="1:5" ht="18.75" customHeight="1">
      <c r="A29" s="4"/>
      <c r="B29" s="98">
        <v>11</v>
      </c>
      <c r="C29" s="98" t="s">
        <v>208</v>
      </c>
      <c r="D29" s="100">
        <v>42139</v>
      </c>
      <c r="E29" s="100">
        <v>42507</v>
      </c>
    </row>
    <row r="30" spans="1:5" ht="18.75" customHeight="1">
      <c r="A30" s="4"/>
      <c r="B30" s="98">
        <v>12</v>
      </c>
      <c r="C30" s="98" t="s">
        <v>231</v>
      </c>
      <c r="D30" s="100">
        <v>42507</v>
      </c>
      <c r="E30" s="98" t="s">
        <v>8</v>
      </c>
    </row>
    <row r="31" spans="1:5" ht="20.100000000000001" customHeight="1">
      <c r="A31" s="16" t="s">
        <v>23</v>
      </c>
      <c r="B31" s="16"/>
      <c r="C31" s="16"/>
      <c r="D31" s="16"/>
      <c r="E31" s="16"/>
    </row>
    <row r="32" spans="1:5" ht="12" customHeight="1"/>
  </sheetData>
  <mergeCells count="1">
    <mergeCell ref="B10:B11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&amp;C～139～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J30" sqref="J30"/>
    </sheetView>
  </sheetViews>
  <sheetFormatPr defaultRowHeight="20.100000000000001" customHeight="1"/>
  <cols>
    <col min="1" max="1" width="2.125" style="15" customWidth="1"/>
    <col min="2" max="2" width="12.5" style="15" customWidth="1"/>
    <col min="3" max="8" width="11.5" style="15" customWidth="1"/>
    <col min="9" max="16384" width="9" style="15"/>
  </cols>
  <sheetData>
    <row r="1" spans="1:8" ht="20.100000000000001" customHeight="1">
      <c r="A1" s="12" t="s">
        <v>24</v>
      </c>
    </row>
    <row r="2" spans="1:8" ht="20.100000000000001" customHeight="1">
      <c r="B2" s="92" t="s">
        <v>1</v>
      </c>
      <c r="C2" s="134" t="s">
        <v>2</v>
      </c>
      <c r="D2" s="135"/>
      <c r="E2" s="134" t="s">
        <v>3</v>
      </c>
      <c r="F2" s="135"/>
      <c r="G2" s="134" t="s">
        <v>4</v>
      </c>
      <c r="H2" s="135"/>
    </row>
    <row r="3" spans="1:8" ht="20.100000000000001" customHeight="1">
      <c r="B3" s="91" t="s">
        <v>16</v>
      </c>
      <c r="C3" s="134" t="s">
        <v>25</v>
      </c>
      <c r="D3" s="135"/>
      <c r="E3" s="128">
        <v>38643</v>
      </c>
      <c r="F3" s="129"/>
      <c r="G3" s="136">
        <v>38837</v>
      </c>
      <c r="H3" s="137"/>
    </row>
    <row r="4" spans="1:8" ht="20.100000000000001" customHeight="1">
      <c r="B4" s="91">
        <v>2</v>
      </c>
      <c r="C4" s="134" t="s">
        <v>209</v>
      </c>
      <c r="D4" s="135"/>
      <c r="E4" s="128">
        <v>38853</v>
      </c>
      <c r="F4" s="129"/>
      <c r="G4" s="136">
        <v>39218</v>
      </c>
      <c r="H4" s="137"/>
    </row>
    <row r="5" spans="1:8" ht="20.100000000000001" customHeight="1">
      <c r="B5" s="91">
        <v>3</v>
      </c>
      <c r="C5" s="142" t="s">
        <v>210</v>
      </c>
      <c r="D5" s="143"/>
      <c r="E5" s="128">
        <v>39218</v>
      </c>
      <c r="F5" s="129"/>
      <c r="G5" s="128">
        <v>39584</v>
      </c>
      <c r="H5" s="129"/>
    </row>
    <row r="6" spans="1:8" ht="20.100000000000001" customHeight="1">
      <c r="B6" s="91">
        <v>4</v>
      </c>
      <c r="C6" s="142" t="s">
        <v>211</v>
      </c>
      <c r="D6" s="143"/>
      <c r="E6" s="128">
        <v>39584</v>
      </c>
      <c r="F6" s="129"/>
      <c r="G6" s="128">
        <v>39948</v>
      </c>
      <c r="H6" s="129"/>
    </row>
    <row r="7" spans="1:8" ht="20.100000000000001" customHeight="1">
      <c r="B7" s="91">
        <v>5</v>
      </c>
      <c r="C7" s="142" t="s">
        <v>212</v>
      </c>
      <c r="D7" s="143"/>
      <c r="E7" s="128">
        <v>39948</v>
      </c>
      <c r="F7" s="129"/>
      <c r="G7" s="128">
        <v>40298</v>
      </c>
      <c r="H7" s="129"/>
    </row>
    <row r="8" spans="1:8" ht="20.100000000000001" customHeight="1">
      <c r="B8" s="91">
        <v>6</v>
      </c>
      <c r="C8" s="142" t="s">
        <v>26</v>
      </c>
      <c r="D8" s="143"/>
      <c r="E8" s="128">
        <v>40310</v>
      </c>
      <c r="F8" s="129"/>
      <c r="G8" s="128">
        <v>40679</v>
      </c>
      <c r="H8" s="129"/>
    </row>
    <row r="9" spans="1:8" ht="20.100000000000001" customHeight="1">
      <c r="B9" s="91">
        <v>7</v>
      </c>
      <c r="C9" s="142" t="s">
        <v>27</v>
      </c>
      <c r="D9" s="143"/>
      <c r="E9" s="128">
        <v>40679</v>
      </c>
      <c r="F9" s="129"/>
      <c r="G9" s="128">
        <v>41045</v>
      </c>
      <c r="H9" s="129"/>
    </row>
    <row r="10" spans="1:8" ht="20.100000000000001" customHeight="1">
      <c r="B10" s="91">
        <v>8</v>
      </c>
      <c r="C10" s="142" t="s">
        <v>114</v>
      </c>
      <c r="D10" s="143"/>
      <c r="E10" s="128">
        <v>41045</v>
      </c>
      <c r="F10" s="129"/>
      <c r="G10" s="128">
        <v>41408</v>
      </c>
      <c r="H10" s="129"/>
    </row>
    <row r="11" spans="1:8" ht="20.100000000000001" customHeight="1">
      <c r="B11" s="91">
        <v>9</v>
      </c>
      <c r="C11" s="142" t="s">
        <v>176</v>
      </c>
      <c r="D11" s="143"/>
      <c r="E11" s="128">
        <v>41408</v>
      </c>
      <c r="F11" s="129"/>
      <c r="G11" s="130">
        <v>41759</v>
      </c>
      <c r="H11" s="131"/>
    </row>
    <row r="12" spans="1:8" ht="20.100000000000001" customHeight="1">
      <c r="B12" s="58">
        <v>10</v>
      </c>
      <c r="C12" s="144" t="s">
        <v>184</v>
      </c>
      <c r="D12" s="145"/>
      <c r="E12" s="130">
        <v>41773</v>
      </c>
      <c r="F12" s="131"/>
      <c r="G12" s="132">
        <v>42139</v>
      </c>
      <c r="H12" s="133"/>
    </row>
    <row r="13" spans="1:8" ht="20.100000000000001" customHeight="1">
      <c r="B13" s="101">
        <v>11</v>
      </c>
      <c r="C13" s="149" t="s">
        <v>213</v>
      </c>
      <c r="D13" s="133"/>
      <c r="E13" s="132">
        <v>42139</v>
      </c>
      <c r="F13" s="150"/>
      <c r="G13" s="147">
        <v>42507</v>
      </c>
      <c r="H13" s="148"/>
    </row>
    <row r="14" spans="1:8" s="99" customFormat="1" ht="20.100000000000001" customHeight="1">
      <c r="B14" s="101">
        <v>12</v>
      </c>
      <c r="C14" s="146" t="s">
        <v>232</v>
      </c>
      <c r="D14" s="146"/>
      <c r="E14" s="147">
        <v>42507</v>
      </c>
      <c r="F14" s="148"/>
      <c r="G14" s="146" t="s">
        <v>8</v>
      </c>
      <c r="H14" s="146"/>
    </row>
    <row r="15" spans="1:8" ht="20.100000000000001" customHeight="1">
      <c r="A15" s="16" t="s">
        <v>23</v>
      </c>
    </row>
    <row r="17" spans="1:8" ht="20.100000000000001" customHeight="1">
      <c r="A17" s="12" t="s">
        <v>28</v>
      </c>
      <c r="B17" s="12"/>
      <c r="C17" s="12"/>
      <c r="D17" s="80"/>
      <c r="E17" s="80"/>
      <c r="F17" s="14"/>
      <c r="G17" s="14"/>
      <c r="H17" s="27" t="s">
        <v>248</v>
      </c>
    </row>
    <row r="18" spans="1:8" ht="20.100000000000001" customHeight="1">
      <c r="A18" s="21"/>
      <c r="B18" s="134" t="s">
        <v>29</v>
      </c>
      <c r="C18" s="138"/>
      <c r="D18" s="118" t="s">
        <v>235</v>
      </c>
      <c r="E18" s="118" t="s">
        <v>236</v>
      </c>
      <c r="F18" s="118" t="s">
        <v>237</v>
      </c>
      <c r="G18" s="118" t="s">
        <v>238</v>
      </c>
      <c r="H18" s="118" t="s">
        <v>233</v>
      </c>
    </row>
    <row r="19" spans="1:8" s="32" customFormat="1" ht="20.100000000000001" customHeight="1">
      <c r="A19" s="21"/>
      <c r="B19" s="134" t="s">
        <v>30</v>
      </c>
      <c r="C19" s="135"/>
      <c r="D19" s="117">
        <v>846</v>
      </c>
      <c r="E19" s="117">
        <v>707</v>
      </c>
      <c r="F19" s="117">
        <v>687</v>
      </c>
      <c r="G19" s="117">
        <v>676</v>
      </c>
      <c r="H19" s="117">
        <v>679</v>
      </c>
    </row>
    <row r="20" spans="1:8" s="32" customFormat="1" ht="20.100000000000001" customHeight="1">
      <c r="A20" s="21"/>
      <c r="B20" s="18"/>
      <c r="C20" s="33" t="s">
        <v>31</v>
      </c>
      <c r="D20" s="117">
        <v>5</v>
      </c>
      <c r="E20" s="117">
        <v>5</v>
      </c>
      <c r="F20" s="117">
        <v>6</v>
      </c>
      <c r="G20" s="117">
        <v>5</v>
      </c>
      <c r="H20" s="117">
        <v>5</v>
      </c>
    </row>
    <row r="21" spans="1:8" s="32" customFormat="1" ht="20.100000000000001" customHeight="1">
      <c r="A21" s="21"/>
      <c r="B21" s="18"/>
      <c r="C21" s="33" t="s">
        <v>32</v>
      </c>
      <c r="D21" s="117">
        <v>111</v>
      </c>
      <c r="E21" s="117">
        <v>110</v>
      </c>
      <c r="F21" s="117">
        <v>104</v>
      </c>
      <c r="G21" s="117">
        <v>102</v>
      </c>
      <c r="H21" s="117">
        <v>110</v>
      </c>
    </row>
    <row r="22" spans="1:8" s="32" customFormat="1" ht="20.100000000000001" customHeight="1">
      <c r="A22" s="21"/>
      <c r="B22" s="18"/>
      <c r="C22" s="33" t="s">
        <v>33</v>
      </c>
      <c r="D22" s="117">
        <v>31</v>
      </c>
      <c r="E22" s="117">
        <v>31</v>
      </c>
      <c r="F22" s="117">
        <v>30</v>
      </c>
      <c r="G22" s="117">
        <v>31</v>
      </c>
      <c r="H22" s="117">
        <v>31</v>
      </c>
    </row>
    <row r="23" spans="1:8" s="32" customFormat="1" ht="20.100000000000001" customHeight="1">
      <c r="A23" s="21"/>
      <c r="B23" s="139" t="s">
        <v>34</v>
      </c>
      <c r="C23" s="33" t="s">
        <v>35</v>
      </c>
      <c r="D23" s="117">
        <v>90</v>
      </c>
      <c r="E23" s="117">
        <v>89</v>
      </c>
      <c r="F23" s="117">
        <v>87</v>
      </c>
      <c r="G23" s="117">
        <v>96</v>
      </c>
      <c r="H23" s="117">
        <v>100</v>
      </c>
    </row>
    <row r="24" spans="1:8" s="32" customFormat="1" ht="20.100000000000001" customHeight="1">
      <c r="A24" s="21"/>
      <c r="B24" s="139"/>
      <c r="C24" s="33" t="s">
        <v>36</v>
      </c>
      <c r="D24" s="117">
        <v>51</v>
      </c>
      <c r="E24" s="117">
        <v>52</v>
      </c>
      <c r="F24" s="117">
        <v>51</v>
      </c>
      <c r="G24" s="117">
        <v>49</v>
      </c>
      <c r="H24" s="117">
        <v>45</v>
      </c>
    </row>
    <row r="25" spans="1:8" s="32" customFormat="1" ht="20.100000000000001" customHeight="1">
      <c r="A25" s="21"/>
      <c r="B25" s="29"/>
      <c r="C25" s="33" t="s">
        <v>37</v>
      </c>
      <c r="D25" s="117">
        <v>34</v>
      </c>
      <c r="E25" s="117">
        <v>34</v>
      </c>
      <c r="F25" s="117">
        <v>31</v>
      </c>
      <c r="G25" s="117">
        <v>31</v>
      </c>
      <c r="H25" s="117">
        <v>32</v>
      </c>
    </row>
    <row r="26" spans="1:8" s="32" customFormat="1" ht="20.100000000000001" customHeight="1">
      <c r="A26" s="21"/>
      <c r="B26" s="29"/>
      <c r="C26" s="33" t="s">
        <v>38</v>
      </c>
      <c r="D26" s="117">
        <v>10</v>
      </c>
      <c r="E26" s="117">
        <v>9</v>
      </c>
      <c r="F26" s="117">
        <v>9</v>
      </c>
      <c r="G26" s="117">
        <v>10</v>
      </c>
      <c r="H26" s="117">
        <v>11</v>
      </c>
    </row>
    <row r="27" spans="1:8" s="32" customFormat="1" ht="20.100000000000001" customHeight="1">
      <c r="A27" s="21"/>
      <c r="B27" s="30"/>
      <c r="C27" s="33" t="s">
        <v>39</v>
      </c>
      <c r="D27" s="117">
        <v>51</v>
      </c>
      <c r="E27" s="117">
        <v>49</v>
      </c>
      <c r="F27" s="117">
        <v>48</v>
      </c>
      <c r="G27" s="117">
        <v>49</v>
      </c>
      <c r="H27" s="117">
        <v>46</v>
      </c>
    </row>
    <row r="28" spans="1:8" s="32" customFormat="1" ht="20.100000000000001" customHeight="1">
      <c r="A28" s="21"/>
      <c r="B28" s="140" t="s">
        <v>40</v>
      </c>
      <c r="C28" s="33" t="s">
        <v>41</v>
      </c>
      <c r="D28" s="117">
        <v>122</v>
      </c>
      <c r="E28" s="117">
        <v>112</v>
      </c>
      <c r="F28" s="117">
        <v>106</v>
      </c>
      <c r="G28" s="117">
        <v>103</v>
      </c>
      <c r="H28" s="117">
        <v>104</v>
      </c>
    </row>
    <row r="29" spans="1:8" s="32" customFormat="1" ht="20.100000000000001" customHeight="1">
      <c r="A29" s="21"/>
      <c r="B29" s="141"/>
      <c r="C29" s="33" t="s">
        <v>42</v>
      </c>
      <c r="D29" s="117">
        <v>121</v>
      </c>
      <c r="E29" s="117" t="s">
        <v>64</v>
      </c>
      <c r="F29" s="117" t="s">
        <v>64</v>
      </c>
      <c r="G29" s="117" t="s">
        <v>64</v>
      </c>
      <c r="H29" s="117" t="s">
        <v>64</v>
      </c>
    </row>
    <row r="30" spans="1:8" s="32" customFormat="1" ht="20.100000000000001" customHeight="1">
      <c r="A30" s="21"/>
      <c r="B30" s="29"/>
      <c r="C30" s="33" t="s">
        <v>43</v>
      </c>
      <c r="D30" s="117">
        <v>143</v>
      </c>
      <c r="E30" s="117">
        <v>144</v>
      </c>
      <c r="F30" s="117">
        <v>144</v>
      </c>
      <c r="G30" s="117">
        <v>140</v>
      </c>
      <c r="H30" s="117">
        <v>137</v>
      </c>
    </row>
    <row r="31" spans="1:8" s="32" customFormat="1" ht="20.100000000000001" customHeight="1">
      <c r="A31" s="21"/>
      <c r="B31" s="139" t="s">
        <v>44</v>
      </c>
      <c r="C31" s="33" t="s">
        <v>45</v>
      </c>
      <c r="D31" s="117">
        <v>19</v>
      </c>
      <c r="E31" s="117">
        <v>17</v>
      </c>
      <c r="F31" s="117">
        <v>16</v>
      </c>
      <c r="G31" s="117">
        <v>15</v>
      </c>
      <c r="H31" s="117">
        <v>15</v>
      </c>
    </row>
    <row r="32" spans="1:8" ht="20.100000000000001" customHeight="1">
      <c r="A32" s="21"/>
      <c r="B32" s="139"/>
      <c r="C32" s="28" t="s">
        <v>46</v>
      </c>
      <c r="D32" s="116">
        <v>19</v>
      </c>
      <c r="E32" s="116">
        <v>18</v>
      </c>
      <c r="F32" s="116">
        <v>17</v>
      </c>
      <c r="G32" s="117">
        <v>17</v>
      </c>
      <c r="H32" s="117">
        <v>17</v>
      </c>
    </row>
    <row r="33" spans="1:8" ht="20.100000000000001" customHeight="1">
      <c r="A33" s="4"/>
      <c r="B33" s="31"/>
      <c r="C33" s="28" t="s">
        <v>47</v>
      </c>
      <c r="D33" s="116">
        <v>39</v>
      </c>
      <c r="E33" s="116">
        <v>37</v>
      </c>
      <c r="F33" s="116">
        <v>38</v>
      </c>
      <c r="G33" s="117">
        <v>28</v>
      </c>
      <c r="H33" s="117">
        <v>26</v>
      </c>
    </row>
    <row r="34" spans="1:8" ht="20.100000000000001" customHeight="1">
      <c r="A34" s="16" t="s">
        <v>48</v>
      </c>
      <c r="B34" s="16"/>
      <c r="C34" s="16"/>
      <c r="D34" s="16"/>
      <c r="E34" s="16"/>
      <c r="F34" s="16"/>
      <c r="G34" s="16"/>
      <c r="H34" s="16"/>
    </row>
    <row r="35" spans="1:8" ht="20.100000000000001" customHeight="1">
      <c r="A35" s="19" t="s">
        <v>49</v>
      </c>
      <c r="B35" s="16"/>
      <c r="C35" s="16"/>
      <c r="D35" s="16"/>
      <c r="E35" s="16"/>
      <c r="F35" s="16"/>
      <c r="G35" s="16"/>
      <c r="H35" s="16"/>
    </row>
    <row r="36" spans="1:8" ht="20.100000000000001" customHeight="1">
      <c r="A36" s="19" t="s">
        <v>177</v>
      </c>
    </row>
    <row r="37" spans="1:8" ht="20.100000000000001" customHeight="1">
      <c r="A37" s="19"/>
    </row>
  </sheetData>
  <mergeCells count="44">
    <mergeCell ref="C14:D14"/>
    <mergeCell ref="E14:F14"/>
    <mergeCell ref="G14:H14"/>
    <mergeCell ref="C13:D13"/>
    <mergeCell ref="E13:F13"/>
    <mergeCell ref="G13:H13"/>
    <mergeCell ref="C10:D10"/>
    <mergeCell ref="C11:D11"/>
    <mergeCell ref="C12:D12"/>
    <mergeCell ref="C2:D2"/>
    <mergeCell ref="C3:D3"/>
    <mergeCell ref="C4:D4"/>
    <mergeCell ref="C5:D5"/>
    <mergeCell ref="C6:D6"/>
    <mergeCell ref="C7:D7"/>
    <mergeCell ref="C8:D8"/>
    <mergeCell ref="C9:D9"/>
    <mergeCell ref="B18:C18"/>
    <mergeCell ref="B19:C19"/>
    <mergeCell ref="B23:B24"/>
    <mergeCell ref="B28:B29"/>
    <mergeCell ref="B31:B32"/>
    <mergeCell ref="E9:F9"/>
    <mergeCell ref="G2:H2"/>
    <mergeCell ref="G3:H3"/>
    <mergeCell ref="G4:H4"/>
    <mergeCell ref="G5:H5"/>
    <mergeCell ref="G6:H6"/>
    <mergeCell ref="E2:F2"/>
    <mergeCell ref="E3:F3"/>
    <mergeCell ref="G7:H7"/>
    <mergeCell ref="G8:H8"/>
    <mergeCell ref="G9:H9"/>
    <mergeCell ref="E4:F4"/>
    <mergeCell ref="E5:F5"/>
    <mergeCell ref="E6:F6"/>
    <mergeCell ref="E7:F7"/>
    <mergeCell ref="E8:F8"/>
    <mergeCell ref="E10:F10"/>
    <mergeCell ref="E11:F11"/>
    <mergeCell ref="E12:F12"/>
    <mergeCell ref="G10:H10"/>
    <mergeCell ref="G11:H11"/>
    <mergeCell ref="G12:H12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&amp;C～140～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O12" sqref="O12"/>
    </sheetView>
  </sheetViews>
  <sheetFormatPr defaultRowHeight="20.100000000000001" customHeight="1"/>
  <cols>
    <col min="1" max="1" width="2.125" style="15" customWidth="1"/>
    <col min="2" max="2" width="5" style="34" customWidth="1"/>
    <col min="3" max="3" width="5.625" style="34" customWidth="1"/>
    <col min="4" max="4" width="8.125" style="34" customWidth="1"/>
    <col min="5" max="5" width="4.375" style="16" customWidth="1"/>
    <col min="6" max="10" width="11.875" style="15" customWidth="1"/>
    <col min="11" max="16384" width="9" style="15"/>
  </cols>
  <sheetData>
    <row r="1" spans="1:10" ht="20.100000000000001" customHeight="1">
      <c r="A1" s="12" t="s">
        <v>50</v>
      </c>
      <c r="J1" s="79" t="s">
        <v>247</v>
      </c>
    </row>
    <row r="2" spans="1:10" ht="20.100000000000001" customHeight="1">
      <c r="B2" s="152" t="s">
        <v>214</v>
      </c>
      <c r="C2" s="152"/>
      <c r="D2" s="152"/>
      <c r="E2" s="152"/>
      <c r="F2" s="102" t="s">
        <v>86</v>
      </c>
      <c r="G2" s="102" t="s">
        <v>169</v>
      </c>
      <c r="H2" s="102" t="s">
        <v>179</v>
      </c>
      <c r="I2" s="102" t="s">
        <v>187</v>
      </c>
      <c r="J2" s="102" t="s">
        <v>233</v>
      </c>
    </row>
    <row r="3" spans="1:10" ht="20.100000000000001" customHeight="1">
      <c r="B3" s="151" t="s">
        <v>215</v>
      </c>
      <c r="C3" s="151"/>
      <c r="D3" s="151"/>
      <c r="E3" s="151"/>
      <c r="F3" s="103">
        <v>24</v>
      </c>
      <c r="G3" s="103">
        <v>24</v>
      </c>
      <c r="H3" s="103">
        <v>22</v>
      </c>
      <c r="I3" s="103">
        <v>22</v>
      </c>
      <c r="J3" s="114">
        <v>22</v>
      </c>
    </row>
    <row r="4" spans="1:10" ht="20.100000000000001" customHeight="1">
      <c r="B4" s="151" t="s">
        <v>216</v>
      </c>
      <c r="C4" s="151"/>
      <c r="D4" s="151"/>
      <c r="E4" s="151"/>
      <c r="F4" s="104">
        <v>2</v>
      </c>
      <c r="G4" s="104">
        <v>2</v>
      </c>
      <c r="H4" s="104">
        <v>2</v>
      </c>
      <c r="I4" s="104">
        <v>2</v>
      </c>
      <c r="J4" s="115">
        <v>2</v>
      </c>
    </row>
    <row r="5" spans="1:10" ht="20.100000000000001" customHeight="1">
      <c r="B5" s="151" t="s">
        <v>217</v>
      </c>
      <c r="C5" s="151"/>
      <c r="D5" s="151"/>
      <c r="E5" s="151"/>
      <c r="F5" s="104">
        <v>7</v>
      </c>
      <c r="G5" s="104">
        <v>7</v>
      </c>
      <c r="H5" s="105"/>
      <c r="I5" s="105"/>
      <c r="J5" s="105"/>
    </row>
    <row r="6" spans="1:10" ht="20.100000000000001" customHeight="1">
      <c r="B6" s="151" t="s">
        <v>218</v>
      </c>
      <c r="C6" s="151"/>
      <c r="D6" s="151"/>
      <c r="E6" s="151"/>
      <c r="F6" s="104">
        <v>3</v>
      </c>
      <c r="G6" s="104">
        <v>3</v>
      </c>
      <c r="H6" s="104">
        <v>3</v>
      </c>
      <c r="I6" s="104">
        <v>3</v>
      </c>
      <c r="J6" s="115">
        <v>3</v>
      </c>
    </row>
    <row r="7" spans="1:10" ht="20.100000000000001" customHeight="1">
      <c r="B7" s="151" t="s">
        <v>219</v>
      </c>
      <c r="C7" s="151"/>
      <c r="D7" s="151"/>
      <c r="E7" s="151"/>
      <c r="F7" s="103">
        <v>4</v>
      </c>
      <c r="G7" s="103">
        <v>4</v>
      </c>
      <c r="H7" s="103">
        <v>4</v>
      </c>
      <c r="I7" s="103">
        <v>4</v>
      </c>
      <c r="J7" s="114">
        <v>4</v>
      </c>
    </row>
    <row r="8" spans="1:10" ht="20.100000000000001" customHeight="1">
      <c r="B8" s="151" t="s">
        <v>220</v>
      </c>
      <c r="C8" s="151"/>
      <c r="D8" s="151"/>
      <c r="E8" s="151"/>
      <c r="F8" s="107">
        <v>4</v>
      </c>
      <c r="G8" s="103">
        <v>4</v>
      </c>
      <c r="H8" s="106"/>
      <c r="I8" s="106"/>
      <c r="J8" s="106"/>
    </row>
    <row r="9" spans="1:10" ht="20.100000000000001" customHeight="1">
      <c r="B9" s="151" t="s">
        <v>221</v>
      </c>
      <c r="C9" s="151"/>
      <c r="D9" s="151"/>
      <c r="E9" s="151"/>
      <c r="F9" s="108"/>
      <c r="G9" s="106"/>
      <c r="H9" s="103">
        <v>7</v>
      </c>
      <c r="I9" s="103">
        <v>7</v>
      </c>
      <c r="J9" s="114">
        <v>7</v>
      </c>
    </row>
    <row r="10" spans="1:10" ht="20.100000000000001" customHeight="1">
      <c r="B10" s="151" t="s">
        <v>222</v>
      </c>
      <c r="C10" s="151"/>
      <c r="D10" s="151"/>
      <c r="E10" s="151"/>
      <c r="F10" s="106"/>
      <c r="G10" s="106"/>
      <c r="H10" s="103">
        <v>4</v>
      </c>
      <c r="I10" s="103">
        <v>4</v>
      </c>
      <c r="J10" s="114">
        <v>4</v>
      </c>
    </row>
    <row r="11" spans="1:10" ht="20.100000000000001" customHeight="1">
      <c r="B11" s="151" t="s">
        <v>223</v>
      </c>
      <c r="C11" s="151"/>
      <c r="D11" s="151"/>
      <c r="E11" s="151"/>
      <c r="F11" s="103">
        <v>4</v>
      </c>
      <c r="G11" s="103">
        <v>4</v>
      </c>
      <c r="H11" s="103">
        <v>2</v>
      </c>
      <c r="I11" s="103">
        <v>2</v>
      </c>
      <c r="J11" s="114">
        <v>2</v>
      </c>
    </row>
    <row r="12" spans="1:10" ht="20.100000000000001" customHeight="1">
      <c r="A12" s="16" t="s">
        <v>23</v>
      </c>
    </row>
    <row r="14" spans="1:10" ht="20.100000000000001" customHeight="1">
      <c r="A14" s="12" t="s">
        <v>51</v>
      </c>
    </row>
    <row r="15" spans="1:10" ht="20.100000000000001" customHeight="1">
      <c r="B15" s="152" t="s">
        <v>115</v>
      </c>
      <c r="C15" s="152"/>
      <c r="D15" s="152"/>
      <c r="E15" s="152"/>
      <c r="F15" s="111" t="s">
        <v>85</v>
      </c>
      <c r="G15" s="111" t="s">
        <v>170</v>
      </c>
      <c r="H15" s="111" t="s">
        <v>178</v>
      </c>
      <c r="I15" s="111" t="s">
        <v>188</v>
      </c>
      <c r="J15" s="111" t="s">
        <v>234</v>
      </c>
    </row>
    <row r="16" spans="1:10" ht="20.100000000000001" customHeight="1">
      <c r="B16" s="153" t="s">
        <v>52</v>
      </c>
      <c r="C16" s="153"/>
      <c r="D16" s="6" t="s">
        <v>57</v>
      </c>
      <c r="E16" s="35" t="s">
        <v>96</v>
      </c>
      <c r="F16" s="110">
        <v>4</v>
      </c>
      <c r="G16" s="110">
        <v>4</v>
      </c>
      <c r="H16" s="112">
        <v>4</v>
      </c>
      <c r="I16" s="110">
        <v>4</v>
      </c>
      <c r="J16" s="110">
        <v>4</v>
      </c>
    </row>
    <row r="17" spans="2:10" ht="20.100000000000001" customHeight="1">
      <c r="B17" s="153"/>
      <c r="C17" s="153"/>
      <c r="D17" s="6" t="s">
        <v>58</v>
      </c>
      <c r="E17" s="35" t="s">
        <v>96</v>
      </c>
      <c r="F17" s="110">
        <v>1</v>
      </c>
      <c r="G17" s="110">
        <v>1</v>
      </c>
      <c r="H17" s="112">
        <v>2</v>
      </c>
      <c r="I17" s="110">
        <v>1</v>
      </c>
      <c r="J17" s="110">
        <v>1</v>
      </c>
    </row>
    <row r="18" spans="2:10" ht="20.100000000000001" customHeight="1">
      <c r="B18" s="153" t="s">
        <v>87</v>
      </c>
      <c r="C18" s="153"/>
      <c r="D18" s="154"/>
      <c r="E18" s="35" t="s">
        <v>95</v>
      </c>
      <c r="F18" s="110">
        <v>87</v>
      </c>
      <c r="G18" s="110">
        <v>86</v>
      </c>
      <c r="H18" s="112">
        <v>88</v>
      </c>
      <c r="I18" s="110">
        <v>92</v>
      </c>
      <c r="J18" s="110">
        <v>92</v>
      </c>
    </row>
    <row r="19" spans="2:10" ht="20.100000000000001" customHeight="1">
      <c r="B19" s="151" t="s">
        <v>93</v>
      </c>
      <c r="C19" s="151"/>
      <c r="D19" s="155"/>
      <c r="E19" s="35" t="s">
        <v>95</v>
      </c>
      <c r="F19" s="110">
        <v>17</v>
      </c>
      <c r="G19" s="110">
        <v>18</v>
      </c>
      <c r="H19" s="112">
        <v>19</v>
      </c>
      <c r="I19" s="110">
        <v>18</v>
      </c>
      <c r="J19" s="110">
        <v>18</v>
      </c>
    </row>
    <row r="20" spans="2:10" ht="20.100000000000001" customHeight="1">
      <c r="B20" s="158" t="s">
        <v>94</v>
      </c>
      <c r="C20" s="153" t="s">
        <v>59</v>
      </c>
      <c r="D20" s="154"/>
      <c r="E20" s="35" t="s">
        <v>97</v>
      </c>
      <c r="F20" s="110">
        <v>38</v>
      </c>
      <c r="G20" s="110">
        <v>42</v>
      </c>
      <c r="H20" s="112">
        <v>37</v>
      </c>
      <c r="I20" s="110">
        <v>41</v>
      </c>
      <c r="J20" s="110">
        <v>39</v>
      </c>
    </row>
    <row r="21" spans="2:10" ht="20.100000000000001" customHeight="1">
      <c r="B21" s="159"/>
      <c r="C21" s="153" t="s">
        <v>54</v>
      </c>
      <c r="D21" s="93" t="s">
        <v>88</v>
      </c>
      <c r="E21" s="35" t="s">
        <v>97</v>
      </c>
      <c r="F21" s="110">
        <v>22</v>
      </c>
      <c r="G21" s="110">
        <v>24</v>
      </c>
      <c r="H21" s="112">
        <v>29</v>
      </c>
      <c r="I21" s="110">
        <v>44</v>
      </c>
      <c r="J21" s="110">
        <v>34</v>
      </c>
    </row>
    <row r="22" spans="2:10" ht="20.100000000000001" customHeight="1">
      <c r="B22" s="159"/>
      <c r="C22" s="153"/>
      <c r="D22" s="94" t="s">
        <v>224</v>
      </c>
      <c r="E22" s="35" t="s">
        <v>97</v>
      </c>
      <c r="F22" s="110">
        <v>1</v>
      </c>
      <c r="G22" s="110">
        <v>2</v>
      </c>
      <c r="H22" s="112">
        <v>5</v>
      </c>
      <c r="I22" s="110">
        <v>1</v>
      </c>
      <c r="J22" s="110">
        <v>3</v>
      </c>
    </row>
    <row r="23" spans="2:10" ht="20.100000000000001" customHeight="1">
      <c r="B23" s="159"/>
      <c r="C23" s="153" t="s">
        <v>98</v>
      </c>
      <c r="D23" s="154"/>
      <c r="E23" s="35" t="s">
        <v>97</v>
      </c>
      <c r="F23" s="110">
        <v>16</v>
      </c>
      <c r="G23" s="110">
        <v>18</v>
      </c>
      <c r="H23" s="112">
        <v>13</v>
      </c>
      <c r="I23" s="110">
        <v>21</v>
      </c>
      <c r="J23" s="110">
        <v>15</v>
      </c>
    </row>
    <row r="24" spans="2:10" ht="20.100000000000001" customHeight="1">
      <c r="B24" s="159"/>
      <c r="C24" s="153" t="s">
        <v>89</v>
      </c>
      <c r="D24" s="154"/>
      <c r="E24" s="35" t="s">
        <v>97</v>
      </c>
      <c r="F24" s="110">
        <v>14</v>
      </c>
      <c r="G24" s="110">
        <v>14</v>
      </c>
      <c r="H24" s="112">
        <v>17</v>
      </c>
      <c r="I24" s="110">
        <v>14</v>
      </c>
      <c r="J24" s="110">
        <v>14</v>
      </c>
    </row>
    <row r="25" spans="2:10" ht="20.100000000000001" customHeight="1">
      <c r="B25" s="159"/>
      <c r="C25" s="153" t="s">
        <v>60</v>
      </c>
      <c r="D25" s="154"/>
      <c r="E25" s="35" t="s">
        <v>97</v>
      </c>
      <c r="F25" s="110">
        <v>16</v>
      </c>
      <c r="G25" s="110">
        <v>15</v>
      </c>
      <c r="H25" s="112">
        <v>15</v>
      </c>
      <c r="I25" s="110">
        <v>15</v>
      </c>
      <c r="J25" s="110">
        <v>14</v>
      </c>
    </row>
    <row r="26" spans="2:10" ht="20.100000000000001" customHeight="1">
      <c r="B26" s="159"/>
      <c r="C26" s="153" t="s">
        <v>90</v>
      </c>
      <c r="D26" s="154"/>
      <c r="E26" s="35" t="s">
        <v>97</v>
      </c>
      <c r="F26" s="110">
        <v>2</v>
      </c>
      <c r="G26" s="110">
        <v>1</v>
      </c>
      <c r="H26" s="112">
        <v>2</v>
      </c>
      <c r="I26" s="110">
        <v>4</v>
      </c>
      <c r="J26" s="110">
        <v>5</v>
      </c>
    </row>
    <row r="27" spans="2:10" ht="20.100000000000001" customHeight="1">
      <c r="B27" s="159"/>
      <c r="C27" s="153" t="s">
        <v>61</v>
      </c>
      <c r="D27" s="154"/>
      <c r="E27" s="35" t="s">
        <v>97</v>
      </c>
      <c r="F27" s="110" t="s">
        <v>64</v>
      </c>
      <c r="G27" s="110" t="s">
        <v>64</v>
      </c>
      <c r="H27" s="112" t="s">
        <v>64</v>
      </c>
      <c r="I27" s="110" t="s">
        <v>64</v>
      </c>
      <c r="J27" s="110" t="s">
        <v>64</v>
      </c>
    </row>
    <row r="28" spans="2:10" ht="20.100000000000001" customHeight="1">
      <c r="B28" s="159"/>
      <c r="C28" s="153" t="s">
        <v>92</v>
      </c>
      <c r="D28" s="154"/>
      <c r="E28" s="35" t="s">
        <v>97</v>
      </c>
      <c r="F28" s="110">
        <v>1</v>
      </c>
      <c r="G28" s="110">
        <v>1</v>
      </c>
      <c r="H28" s="112" t="s">
        <v>64</v>
      </c>
      <c r="I28" s="110" t="s">
        <v>64</v>
      </c>
      <c r="J28" s="110" t="s">
        <v>64</v>
      </c>
    </row>
    <row r="29" spans="2:10" ht="20.100000000000001" customHeight="1">
      <c r="B29" s="159"/>
      <c r="C29" s="153" t="s">
        <v>62</v>
      </c>
      <c r="D29" s="154"/>
      <c r="E29" s="35" t="s">
        <v>97</v>
      </c>
      <c r="F29" s="110">
        <v>3</v>
      </c>
      <c r="G29" s="110">
        <v>2</v>
      </c>
      <c r="H29" s="112">
        <v>3</v>
      </c>
      <c r="I29" s="110">
        <v>6</v>
      </c>
      <c r="J29" s="110">
        <v>1</v>
      </c>
    </row>
    <row r="30" spans="2:10" ht="20.100000000000001" customHeight="1">
      <c r="B30" s="160"/>
      <c r="C30" s="153" t="s">
        <v>63</v>
      </c>
      <c r="D30" s="154"/>
      <c r="E30" s="35" t="s">
        <v>97</v>
      </c>
      <c r="F30" s="110" t="s">
        <v>64</v>
      </c>
      <c r="G30" s="110" t="s">
        <v>64</v>
      </c>
      <c r="H30" s="112" t="s">
        <v>64</v>
      </c>
      <c r="I30" s="110" t="s">
        <v>64</v>
      </c>
      <c r="J30" s="110" t="s">
        <v>64</v>
      </c>
    </row>
    <row r="31" spans="2:10" ht="20.100000000000001" customHeight="1">
      <c r="B31" s="153" t="s">
        <v>55</v>
      </c>
      <c r="C31" s="153"/>
      <c r="D31" s="154"/>
      <c r="E31" s="35" t="s">
        <v>97</v>
      </c>
      <c r="F31" s="110">
        <v>2</v>
      </c>
      <c r="G31" s="110">
        <v>3</v>
      </c>
      <c r="H31" s="112">
        <v>2</v>
      </c>
      <c r="I31" s="110">
        <v>6</v>
      </c>
      <c r="J31" s="110">
        <v>1</v>
      </c>
    </row>
    <row r="32" spans="2:10" ht="20.100000000000001" customHeight="1">
      <c r="B32" s="156" t="s">
        <v>56</v>
      </c>
      <c r="C32" s="156"/>
      <c r="D32" s="157"/>
      <c r="E32" s="35" t="s">
        <v>97</v>
      </c>
      <c r="F32" s="109" t="s">
        <v>64</v>
      </c>
      <c r="G32" s="109" t="s">
        <v>64</v>
      </c>
      <c r="H32" s="113" t="s">
        <v>64</v>
      </c>
      <c r="I32" s="109" t="s">
        <v>64</v>
      </c>
      <c r="J32" s="109" t="s">
        <v>64</v>
      </c>
    </row>
    <row r="33" spans="1:10" ht="20.100000000000001" customHeight="1">
      <c r="A33" s="16" t="s">
        <v>23</v>
      </c>
    </row>
    <row r="35" spans="1:10" ht="20.100000000000001" customHeight="1">
      <c r="A35" s="12" t="s">
        <v>65</v>
      </c>
    </row>
    <row r="36" spans="1:10" ht="20.100000000000001" customHeight="1">
      <c r="B36" s="134" t="s">
        <v>116</v>
      </c>
      <c r="C36" s="138"/>
      <c r="D36" s="138"/>
      <c r="E36" s="135"/>
      <c r="F36" s="120" t="s">
        <v>239</v>
      </c>
      <c r="G36" s="120" t="s">
        <v>240</v>
      </c>
      <c r="H36" s="120" t="s">
        <v>241</v>
      </c>
      <c r="I36" s="120" t="s">
        <v>242</v>
      </c>
      <c r="J36" s="120" t="s">
        <v>234</v>
      </c>
    </row>
    <row r="37" spans="1:10" ht="20.100000000000001" customHeight="1">
      <c r="B37" s="152" t="s">
        <v>99</v>
      </c>
      <c r="C37" s="152"/>
      <c r="D37" s="134"/>
      <c r="E37" s="35" t="s">
        <v>97</v>
      </c>
      <c r="F37" s="119">
        <v>22</v>
      </c>
      <c r="G37" s="119">
        <v>25</v>
      </c>
      <c r="H37" s="119">
        <v>34</v>
      </c>
      <c r="I37" s="119">
        <v>48</v>
      </c>
      <c r="J37" s="119">
        <v>46</v>
      </c>
    </row>
    <row r="38" spans="1:10" ht="20.100000000000001" customHeight="1">
      <c r="B38" s="152" t="s">
        <v>91</v>
      </c>
      <c r="C38" s="152"/>
      <c r="D38" s="134"/>
      <c r="E38" s="35" t="s">
        <v>97</v>
      </c>
      <c r="F38" s="119">
        <v>35</v>
      </c>
      <c r="G38" s="119">
        <v>26</v>
      </c>
      <c r="H38" s="119">
        <v>40</v>
      </c>
      <c r="I38" s="119">
        <v>51</v>
      </c>
      <c r="J38" s="119">
        <v>52</v>
      </c>
    </row>
    <row r="39" spans="1:10" ht="20.100000000000001" customHeight="1">
      <c r="A39" s="16" t="s">
        <v>48</v>
      </c>
    </row>
  </sheetData>
  <mergeCells count="30">
    <mergeCell ref="B16:C17"/>
    <mergeCell ref="B15:E15"/>
    <mergeCell ref="C28:D28"/>
    <mergeCell ref="C29:D29"/>
    <mergeCell ref="C30:D30"/>
    <mergeCell ref="B20:B30"/>
    <mergeCell ref="C27:D27"/>
    <mergeCell ref="C23:D23"/>
    <mergeCell ref="C20:D20"/>
    <mergeCell ref="C21:C22"/>
    <mergeCell ref="C24:D24"/>
    <mergeCell ref="C25:D25"/>
    <mergeCell ref="C26:D26"/>
    <mergeCell ref="B37:D37"/>
    <mergeCell ref="B38:D38"/>
    <mergeCell ref="B36:E36"/>
    <mergeCell ref="B18:D18"/>
    <mergeCell ref="B19:D19"/>
    <mergeCell ref="B31:D31"/>
    <mergeCell ref="B32:D32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&amp;C～141～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"/>
  <sheetViews>
    <sheetView topLeftCell="A7" zoomScaleNormal="100" zoomScaleSheetLayoutView="100" workbookViewId="0">
      <selection activeCell="AZ14" sqref="AZ14"/>
    </sheetView>
  </sheetViews>
  <sheetFormatPr defaultRowHeight="20.100000000000001" customHeight="1"/>
  <cols>
    <col min="1" max="1" width="2.125" style="15" customWidth="1"/>
    <col min="2" max="2" width="10" style="15" customWidth="1"/>
    <col min="3" max="4" width="5" style="15" customWidth="1"/>
    <col min="5" max="5" width="6.25" style="15" customWidth="1"/>
    <col min="6" max="50" width="1.25" style="15" customWidth="1"/>
    <col min="51" max="16384" width="9" style="15"/>
  </cols>
  <sheetData>
    <row r="1" spans="1:50" ht="20.100000000000001" customHeight="1">
      <c r="A1" s="12" t="s">
        <v>228</v>
      </c>
      <c r="B1" s="73"/>
      <c r="AJ1" s="121"/>
      <c r="AQ1" s="27" t="s">
        <v>66</v>
      </c>
    </row>
    <row r="2" spans="1:50" ht="20.100000000000001" customHeight="1">
      <c r="A2" s="12"/>
      <c r="B2" s="152" t="s">
        <v>53</v>
      </c>
      <c r="C2" s="152"/>
      <c r="D2" s="134" t="s">
        <v>229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3"/>
      <c r="AK2" s="152" t="s">
        <v>70</v>
      </c>
      <c r="AL2" s="152"/>
      <c r="AM2" s="152"/>
      <c r="AN2" s="152"/>
      <c r="AO2" s="152"/>
      <c r="AP2" s="152"/>
      <c r="AQ2" s="152"/>
    </row>
    <row r="3" spans="1:50" ht="20.100000000000001" customHeight="1">
      <c r="A3" s="12"/>
      <c r="B3" s="152"/>
      <c r="C3" s="152"/>
      <c r="D3" s="152" t="s">
        <v>67</v>
      </c>
      <c r="E3" s="152"/>
      <c r="F3" s="152" t="s">
        <v>68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 t="s">
        <v>69</v>
      </c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</row>
    <row r="4" spans="1:50" ht="20.100000000000001" customHeight="1">
      <c r="A4" s="5"/>
      <c r="B4" s="152"/>
      <c r="C4" s="152"/>
      <c r="D4" s="152"/>
      <c r="E4" s="152"/>
      <c r="F4" s="162" t="s">
        <v>71</v>
      </c>
      <c r="G4" s="162"/>
      <c r="H4" s="162"/>
      <c r="I4" s="162"/>
      <c r="J4" s="162"/>
      <c r="K4" s="162"/>
      <c r="L4" s="162"/>
      <c r="M4" s="162"/>
      <c r="N4" s="162" t="s">
        <v>72</v>
      </c>
      <c r="O4" s="162"/>
      <c r="P4" s="162"/>
      <c r="Q4" s="162"/>
      <c r="R4" s="162"/>
      <c r="S4" s="162"/>
      <c r="T4" s="162"/>
      <c r="U4" s="162"/>
      <c r="V4" s="162" t="s">
        <v>73</v>
      </c>
      <c r="W4" s="162"/>
      <c r="X4" s="162"/>
      <c r="Y4" s="162"/>
      <c r="Z4" s="162"/>
      <c r="AA4" s="162"/>
      <c r="AB4" s="162"/>
      <c r="AC4" s="16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</row>
    <row r="5" spans="1:50" s="32" customFormat="1" ht="20.100000000000001" customHeight="1">
      <c r="A5" s="4"/>
      <c r="B5" s="163" t="s">
        <v>239</v>
      </c>
      <c r="C5" s="164"/>
      <c r="D5" s="161">
        <v>41</v>
      </c>
      <c r="E5" s="161"/>
      <c r="F5" s="161">
        <v>3</v>
      </c>
      <c r="G5" s="161"/>
      <c r="H5" s="161"/>
      <c r="I5" s="161"/>
      <c r="J5" s="161"/>
      <c r="K5" s="161"/>
      <c r="L5" s="161"/>
      <c r="M5" s="161"/>
      <c r="N5" s="161">
        <v>32</v>
      </c>
      <c r="O5" s="161"/>
      <c r="P5" s="161"/>
      <c r="Q5" s="161"/>
      <c r="R5" s="161"/>
      <c r="S5" s="161"/>
      <c r="T5" s="161"/>
      <c r="U5" s="161"/>
      <c r="V5" s="161">
        <v>3</v>
      </c>
      <c r="W5" s="161"/>
      <c r="X5" s="161"/>
      <c r="Y5" s="161"/>
      <c r="Z5" s="161"/>
      <c r="AA5" s="161"/>
      <c r="AB5" s="161"/>
      <c r="AC5" s="161"/>
      <c r="AD5" s="161">
        <v>3</v>
      </c>
      <c r="AE5" s="161"/>
      <c r="AF5" s="161"/>
      <c r="AG5" s="161"/>
      <c r="AH5" s="161"/>
      <c r="AI5" s="161"/>
      <c r="AJ5" s="161"/>
      <c r="AK5" s="166">
        <v>1</v>
      </c>
      <c r="AL5" s="167"/>
      <c r="AM5" s="167"/>
      <c r="AN5" s="167"/>
      <c r="AO5" s="167"/>
      <c r="AP5" s="167"/>
      <c r="AQ5" s="168"/>
    </row>
    <row r="6" spans="1:50" s="32" customFormat="1" ht="20.100000000000001" customHeight="1">
      <c r="A6" s="4"/>
      <c r="B6" s="163" t="s">
        <v>240</v>
      </c>
      <c r="C6" s="164"/>
      <c r="D6" s="161">
        <v>23</v>
      </c>
      <c r="E6" s="161"/>
      <c r="F6" s="161">
        <v>4</v>
      </c>
      <c r="G6" s="161"/>
      <c r="H6" s="161"/>
      <c r="I6" s="161"/>
      <c r="J6" s="161"/>
      <c r="K6" s="161"/>
      <c r="L6" s="161"/>
      <c r="M6" s="161"/>
      <c r="N6" s="161">
        <v>10</v>
      </c>
      <c r="O6" s="161"/>
      <c r="P6" s="161"/>
      <c r="Q6" s="161"/>
      <c r="R6" s="161"/>
      <c r="S6" s="161"/>
      <c r="T6" s="161"/>
      <c r="U6" s="161"/>
      <c r="V6" s="161" t="s">
        <v>64</v>
      </c>
      <c r="W6" s="161"/>
      <c r="X6" s="161"/>
      <c r="Y6" s="161"/>
      <c r="Z6" s="161"/>
      <c r="AA6" s="161"/>
      <c r="AB6" s="161"/>
      <c r="AC6" s="161"/>
      <c r="AD6" s="161">
        <v>4</v>
      </c>
      <c r="AE6" s="161"/>
      <c r="AF6" s="161"/>
      <c r="AG6" s="161"/>
      <c r="AH6" s="161"/>
      <c r="AI6" s="161"/>
      <c r="AJ6" s="161"/>
      <c r="AK6" s="166" t="s">
        <v>64</v>
      </c>
      <c r="AL6" s="167"/>
      <c r="AM6" s="167"/>
      <c r="AN6" s="167"/>
      <c r="AO6" s="167"/>
      <c r="AP6" s="167"/>
      <c r="AQ6" s="168"/>
    </row>
    <row r="7" spans="1:50" ht="20.100000000000001" customHeight="1">
      <c r="A7" s="4"/>
      <c r="B7" s="163" t="s">
        <v>241</v>
      </c>
      <c r="C7" s="164"/>
      <c r="D7" s="161">
        <v>33</v>
      </c>
      <c r="E7" s="161"/>
      <c r="F7" s="161">
        <v>16</v>
      </c>
      <c r="G7" s="161"/>
      <c r="H7" s="161"/>
      <c r="I7" s="161"/>
      <c r="J7" s="161"/>
      <c r="K7" s="161"/>
      <c r="L7" s="161"/>
      <c r="M7" s="161"/>
      <c r="N7" s="161">
        <v>12</v>
      </c>
      <c r="O7" s="161"/>
      <c r="P7" s="161"/>
      <c r="Q7" s="161"/>
      <c r="R7" s="161"/>
      <c r="S7" s="161"/>
      <c r="T7" s="161"/>
      <c r="U7" s="161"/>
      <c r="V7" s="161">
        <v>4</v>
      </c>
      <c r="W7" s="161"/>
      <c r="X7" s="161"/>
      <c r="Y7" s="161"/>
      <c r="Z7" s="161"/>
      <c r="AA7" s="161"/>
      <c r="AB7" s="161"/>
      <c r="AC7" s="161"/>
      <c r="AD7" s="161" t="s">
        <v>64</v>
      </c>
      <c r="AE7" s="161"/>
      <c r="AF7" s="161"/>
      <c r="AG7" s="161"/>
      <c r="AH7" s="161"/>
      <c r="AI7" s="161"/>
      <c r="AJ7" s="161"/>
      <c r="AK7" s="166">
        <v>2</v>
      </c>
      <c r="AL7" s="167"/>
      <c r="AM7" s="167"/>
      <c r="AN7" s="167"/>
      <c r="AO7" s="167"/>
      <c r="AP7" s="167"/>
      <c r="AQ7" s="168"/>
    </row>
    <row r="8" spans="1:50" ht="20.100000000000001" customHeight="1">
      <c r="A8" s="4"/>
      <c r="B8" s="163" t="s">
        <v>242</v>
      </c>
      <c r="C8" s="164"/>
      <c r="D8" s="161">
        <v>54</v>
      </c>
      <c r="E8" s="161"/>
      <c r="F8" s="165">
        <v>17</v>
      </c>
      <c r="G8" s="165"/>
      <c r="H8" s="165"/>
      <c r="I8" s="165"/>
      <c r="J8" s="165"/>
      <c r="K8" s="165"/>
      <c r="L8" s="165"/>
      <c r="M8" s="165"/>
      <c r="N8" s="165">
        <v>22</v>
      </c>
      <c r="O8" s="165"/>
      <c r="P8" s="165"/>
      <c r="Q8" s="165"/>
      <c r="R8" s="165"/>
      <c r="S8" s="165"/>
      <c r="T8" s="165"/>
      <c r="U8" s="165"/>
      <c r="V8" s="165">
        <v>9</v>
      </c>
      <c r="W8" s="165"/>
      <c r="X8" s="165"/>
      <c r="Y8" s="165"/>
      <c r="Z8" s="165"/>
      <c r="AA8" s="165"/>
      <c r="AB8" s="165"/>
      <c r="AC8" s="165"/>
      <c r="AD8" s="165">
        <v>2</v>
      </c>
      <c r="AE8" s="165"/>
      <c r="AF8" s="165"/>
      <c r="AG8" s="165"/>
      <c r="AH8" s="165"/>
      <c r="AI8" s="165"/>
      <c r="AJ8" s="165"/>
      <c r="AK8" s="169">
        <v>1</v>
      </c>
      <c r="AL8" s="170"/>
      <c r="AM8" s="170"/>
      <c r="AN8" s="170"/>
      <c r="AO8" s="170"/>
      <c r="AP8" s="170"/>
      <c r="AQ8" s="171"/>
    </row>
    <row r="9" spans="1:50" ht="20.100000000000001" customHeight="1">
      <c r="A9" s="4"/>
      <c r="B9" s="162" t="s">
        <v>234</v>
      </c>
      <c r="C9" s="162"/>
      <c r="D9" s="161">
        <v>91</v>
      </c>
      <c r="E9" s="161"/>
      <c r="F9" s="161">
        <v>50</v>
      </c>
      <c r="G9" s="161"/>
      <c r="H9" s="161"/>
      <c r="I9" s="161"/>
      <c r="J9" s="161"/>
      <c r="K9" s="161"/>
      <c r="L9" s="161"/>
      <c r="M9" s="161"/>
      <c r="N9" s="161">
        <v>35</v>
      </c>
      <c r="O9" s="161"/>
      <c r="P9" s="161"/>
      <c r="Q9" s="161"/>
      <c r="R9" s="161"/>
      <c r="S9" s="161"/>
      <c r="T9" s="161"/>
      <c r="U9" s="161"/>
      <c r="V9" s="161">
        <v>2</v>
      </c>
      <c r="W9" s="161"/>
      <c r="X9" s="161"/>
      <c r="Y9" s="161"/>
      <c r="Z9" s="161"/>
      <c r="AA9" s="161"/>
      <c r="AB9" s="161"/>
      <c r="AC9" s="161"/>
      <c r="AD9" s="161">
        <v>4</v>
      </c>
      <c r="AE9" s="161"/>
      <c r="AF9" s="161"/>
      <c r="AG9" s="161"/>
      <c r="AH9" s="161"/>
      <c r="AI9" s="161"/>
      <c r="AJ9" s="161"/>
      <c r="AK9" s="165" t="s">
        <v>64</v>
      </c>
      <c r="AL9" s="165"/>
      <c r="AM9" s="165"/>
      <c r="AN9" s="165"/>
      <c r="AO9" s="165"/>
      <c r="AP9" s="165"/>
      <c r="AQ9" s="165"/>
    </row>
    <row r="10" spans="1:50" s="60" customFormat="1" ht="20.100000000000001" customHeight="1">
      <c r="A10" s="123" t="s">
        <v>249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</row>
    <row r="11" spans="1:50" ht="20.100000000000001" customHeight="1">
      <c r="A11" s="16" t="s">
        <v>74</v>
      </c>
      <c r="B11" s="16"/>
      <c r="C11" s="16"/>
      <c r="D11" s="16"/>
      <c r="E11" s="16"/>
      <c r="F11" s="16"/>
      <c r="G11" s="16"/>
      <c r="H11" s="4"/>
    </row>
    <row r="13" spans="1:50" ht="20.100000000000001" customHeight="1">
      <c r="A13" s="12" t="s">
        <v>75</v>
      </c>
      <c r="B13" s="73"/>
      <c r="C13" s="73"/>
      <c r="D13" s="73"/>
      <c r="AJ13" s="121"/>
      <c r="AQ13" s="27" t="s">
        <v>66</v>
      </c>
    </row>
    <row r="14" spans="1:50" ht="20.100000000000001" customHeight="1">
      <c r="A14" s="12"/>
      <c r="B14" s="152" t="s">
        <v>53</v>
      </c>
      <c r="C14" s="152"/>
      <c r="D14" s="134" t="s">
        <v>76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3"/>
      <c r="AK14" s="152" t="s">
        <v>70</v>
      </c>
      <c r="AL14" s="152"/>
      <c r="AM14" s="152"/>
      <c r="AN14" s="152"/>
      <c r="AO14" s="152"/>
      <c r="AP14" s="152"/>
      <c r="AQ14" s="152"/>
    </row>
    <row r="15" spans="1:50" ht="20.100000000000001" customHeight="1">
      <c r="A15" s="12"/>
      <c r="B15" s="152"/>
      <c r="C15" s="152"/>
      <c r="D15" s="152" t="s">
        <v>67</v>
      </c>
      <c r="E15" s="152"/>
      <c r="F15" s="152" t="s">
        <v>68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 t="s">
        <v>69</v>
      </c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50" ht="20.100000000000001" customHeight="1">
      <c r="A16" s="5"/>
      <c r="B16" s="152"/>
      <c r="C16" s="152"/>
      <c r="D16" s="152"/>
      <c r="E16" s="152"/>
      <c r="F16" s="162" t="s">
        <v>71</v>
      </c>
      <c r="G16" s="162"/>
      <c r="H16" s="162"/>
      <c r="I16" s="162"/>
      <c r="J16" s="162"/>
      <c r="K16" s="162"/>
      <c r="L16" s="162"/>
      <c r="M16" s="162"/>
      <c r="N16" s="162" t="s">
        <v>72</v>
      </c>
      <c r="O16" s="162"/>
      <c r="P16" s="162"/>
      <c r="Q16" s="162"/>
      <c r="R16" s="162"/>
      <c r="S16" s="162"/>
      <c r="T16" s="162"/>
      <c r="U16" s="162"/>
      <c r="V16" s="162" t="s">
        <v>73</v>
      </c>
      <c r="W16" s="162"/>
      <c r="X16" s="162"/>
      <c r="Y16" s="162"/>
      <c r="Z16" s="162"/>
      <c r="AA16" s="162"/>
      <c r="AB16" s="162"/>
      <c r="AC16" s="16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50" ht="20.100000000000001" customHeight="1">
      <c r="A17" s="4"/>
      <c r="B17" s="162" t="s">
        <v>239</v>
      </c>
      <c r="C17" s="162"/>
      <c r="D17" s="189">
        <v>3</v>
      </c>
      <c r="E17" s="189"/>
      <c r="F17" s="161" t="s">
        <v>64</v>
      </c>
      <c r="G17" s="161"/>
      <c r="H17" s="161"/>
      <c r="I17" s="161"/>
      <c r="J17" s="161"/>
      <c r="K17" s="161"/>
      <c r="L17" s="161"/>
      <c r="M17" s="161"/>
      <c r="N17" s="161">
        <v>3</v>
      </c>
      <c r="O17" s="161"/>
      <c r="P17" s="161"/>
      <c r="Q17" s="161"/>
      <c r="R17" s="161"/>
      <c r="S17" s="161"/>
      <c r="T17" s="161"/>
      <c r="U17" s="161"/>
      <c r="V17" s="161" t="s">
        <v>64</v>
      </c>
      <c r="W17" s="161"/>
      <c r="X17" s="161"/>
      <c r="Y17" s="161"/>
      <c r="Z17" s="161"/>
      <c r="AA17" s="161"/>
      <c r="AB17" s="161"/>
      <c r="AC17" s="161"/>
      <c r="AD17" s="161" t="s">
        <v>64</v>
      </c>
      <c r="AE17" s="161"/>
      <c r="AF17" s="161"/>
      <c r="AG17" s="161"/>
      <c r="AH17" s="161"/>
      <c r="AI17" s="161"/>
      <c r="AJ17" s="161"/>
      <c r="AK17" s="161" t="s">
        <v>189</v>
      </c>
      <c r="AL17" s="161"/>
      <c r="AM17" s="161"/>
      <c r="AN17" s="161"/>
      <c r="AO17" s="161"/>
      <c r="AP17" s="161"/>
      <c r="AQ17" s="161"/>
    </row>
    <row r="18" spans="1:50" ht="20.100000000000001" customHeight="1">
      <c r="A18" s="4"/>
      <c r="B18" s="162" t="s">
        <v>240</v>
      </c>
      <c r="C18" s="162"/>
      <c r="D18" s="189">
        <v>3</v>
      </c>
      <c r="E18" s="189"/>
      <c r="F18" s="161">
        <v>1</v>
      </c>
      <c r="G18" s="161"/>
      <c r="H18" s="161"/>
      <c r="I18" s="161"/>
      <c r="J18" s="161"/>
      <c r="K18" s="161"/>
      <c r="L18" s="161"/>
      <c r="M18" s="161"/>
      <c r="N18" s="161">
        <v>1</v>
      </c>
      <c r="O18" s="161"/>
      <c r="P18" s="161"/>
      <c r="Q18" s="161"/>
      <c r="R18" s="161"/>
      <c r="S18" s="161"/>
      <c r="T18" s="161"/>
      <c r="U18" s="161"/>
      <c r="V18" s="161" t="s">
        <v>64</v>
      </c>
      <c r="W18" s="161"/>
      <c r="X18" s="161"/>
      <c r="Y18" s="161"/>
      <c r="Z18" s="161"/>
      <c r="AA18" s="161"/>
      <c r="AB18" s="161"/>
      <c r="AC18" s="161"/>
      <c r="AD18" s="161">
        <v>1</v>
      </c>
      <c r="AE18" s="161"/>
      <c r="AF18" s="161"/>
      <c r="AG18" s="161"/>
      <c r="AH18" s="161"/>
      <c r="AI18" s="161"/>
      <c r="AJ18" s="161"/>
      <c r="AK18" s="161" t="s">
        <v>189</v>
      </c>
      <c r="AL18" s="161"/>
      <c r="AM18" s="161"/>
      <c r="AN18" s="161"/>
      <c r="AO18" s="161"/>
      <c r="AP18" s="161"/>
      <c r="AQ18" s="161"/>
    </row>
    <row r="19" spans="1:50" ht="20.100000000000001" customHeight="1">
      <c r="A19" s="4"/>
      <c r="B19" s="162" t="s">
        <v>241</v>
      </c>
      <c r="C19" s="162"/>
      <c r="D19" s="189">
        <v>2</v>
      </c>
      <c r="E19" s="189"/>
      <c r="F19" s="161">
        <v>1</v>
      </c>
      <c r="G19" s="161"/>
      <c r="H19" s="161"/>
      <c r="I19" s="161"/>
      <c r="J19" s="161"/>
      <c r="K19" s="161"/>
      <c r="L19" s="161"/>
      <c r="M19" s="161"/>
      <c r="N19" s="161">
        <v>1</v>
      </c>
      <c r="O19" s="161"/>
      <c r="P19" s="161"/>
      <c r="Q19" s="161"/>
      <c r="R19" s="161"/>
      <c r="S19" s="161"/>
      <c r="T19" s="161"/>
      <c r="U19" s="161"/>
      <c r="V19" s="161" t="s">
        <v>64</v>
      </c>
      <c r="W19" s="161"/>
      <c r="X19" s="161"/>
      <c r="Y19" s="161"/>
      <c r="Z19" s="161"/>
      <c r="AA19" s="161"/>
      <c r="AB19" s="161"/>
      <c r="AC19" s="161"/>
      <c r="AD19" s="161" t="s">
        <v>64</v>
      </c>
      <c r="AE19" s="161"/>
      <c r="AF19" s="161"/>
      <c r="AG19" s="161"/>
      <c r="AH19" s="161"/>
      <c r="AI19" s="161"/>
      <c r="AJ19" s="161"/>
      <c r="AK19" s="165" t="s">
        <v>189</v>
      </c>
      <c r="AL19" s="165"/>
      <c r="AM19" s="165"/>
      <c r="AN19" s="165"/>
      <c r="AO19" s="165"/>
      <c r="AP19" s="165"/>
      <c r="AQ19" s="165"/>
    </row>
    <row r="20" spans="1:50" ht="20.100000000000001" customHeight="1">
      <c r="A20" s="4"/>
      <c r="B20" s="162" t="s">
        <v>242</v>
      </c>
      <c r="C20" s="162"/>
      <c r="D20" s="189">
        <v>15</v>
      </c>
      <c r="E20" s="189"/>
      <c r="F20" s="161">
        <v>2</v>
      </c>
      <c r="G20" s="161"/>
      <c r="H20" s="161"/>
      <c r="I20" s="161"/>
      <c r="J20" s="161"/>
      <c r="K20" s="161"/>
      <c r="L20" s="161"/>
      <c r="M20" s="161"/>
      <c r="N20" s="161">
        <v>7</v>
      </c>
      <c r="O20" s="161"/>
      <c r="P20" s="161"/>
      <c r="Q20" s="161"/>
      <c r="R20" s="161"/>
      <c r="S20" s="161"/>
      <c r="T20" s="161"/>
      <c r="U20" s="161"/>
      <c r="V20" s="161">
        <v>5</v>
      </c>
      <c r="W20" s="161"/>
      <c r="X20" s="161"/>
      <c r="Y20" s="161"/>
      <c r="Z20" s="161"/>
      <c r="AA20" s="161"/>
      <c r="AB20" s="161"/>
      <c r="AC20" s="161"/>
      <c r="AD20" s="166">
        <v>1</v>
      </c>
      <c r="AE20" s="167"/>
      <c r="AF20" s="167"/>
      <c r="AG20" s="167"/>
      <c r="AH20" s="167"/>
      <c r="AI20" s="167"/>
      <c r="AJ20" s="168"/>
      <c r="AK20" s="165" t="s">
        <v>189</v>
      </c>
      <c r="AL20" s="165"/>
      <c r="AM20" s="165"/>
      <c r="AN20" s="165"/>
      <c r="AO20" s="165"/>
      <c r="AP20" s="165"/>
      <c r="AQ20" s="165"/>
    </row>
    <row r="21" spans="1:50" ht="20.100000000000001" customHeight="1">
      <c r="A21" s="4"/>
      <c r="B21" s="162" t="s">
        <v>234</v>
      </c>
      <c r="C21" s="162"/>
      <c r="D21" s="189">
        <v>18</v>
      </c>
      <c r="E21" s="189"/>
      <c r="F21" s="161" t="s">
        <v>64</v>
      </c>
      <c r="G21" s="161"/>
      <c r="H21" s="161"/>
      <c r="I21" s="161"/>
      <c r="J21" s="161"/>
      <c r="K21" s="161"/>
      <c r="L21" s="161"/>
      <c r="M21" s="161"/>
      <c r="N21" s="161">
        <v>15</v>
      </c>
      <c r="O21" s="161"/>
      <c r="P21" s="161"/>
      <c r="Q21" s="161"/>
      <c r="R21" s="161"/>
      <c r="S21" s="161"/>
      <c r="T21" s="161"/>
      <c r="U21" s="161"/>
      <c r="V21" s="161">
        <v>3</v>
      </c>
      <c r="W21" s="161"/>
      <c r="X21" s="161"/>
      <c r="Y21" s="161"/>
      <c r="Z21" s="161"/>
      <c r="AA21" s="161"/>
      <c r="AB21" s="161"/>
      <c r="AC21" s="161"/>
      <c r="AD21" s="186" t="s">
        <v>64</v>
      </c>
      <c r="AE21" s="187"/>
      <c r="AF21" s="187"/>
      <c r="AG21" s="187"/>
      <c r="AH21" s="187"/>
      <c r="AI21" s="187"/>
      <c r="AJ21" s="188"/>
      <c r="AK21" s="165" t="str">
        <f t="shared" ref="AK21" si="0">AK20</f>
        <v>-</v>
      </c>
      <c r="AL21" s="165"/>
      <c r="AM21" s="165"/>
      <c r="AN21" s="165"/>
      <c r="AO21" s="165"/>
      <c r="AP21" s="165"/>
      <c r="AQ21" s="165"/>
    </row>
    <row r="22" spans="1:50" ht="20.100000000000001" customHeight="1">
      <c r="A22" s="16" t="s">
        <v>74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20.100000000000001" customHeight="1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ht="20.100000000000001" customHeight="1">
      <c r="A24" s="12" t="s">
        <v>77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50" ht="20.100000000000001" customHeight="1">
      <c r="A25" s="12"/>
      <c r="B25" s="134" t="s">
        <v>78</v>
      </c>
      <c r="C25" s="138"/>
      <c r="D25" s="138"/>
      <c r="E25" s="138"/>
      <c r="F25" s="138"/>
      <c r="G25" s="138"/>
      <c r="H25" s="135"/>
      <c r="I25" s="177" t="s">
        <v>150</v>
      </c>
      <c r="J25" s="178"/>
      <c r="K25" s="178"/>
      <c r="L25" s="178"/>
      <c r="M25" s="178"/>
      <c r="N25" s="178"/>
      <c r="O25" s="178"/>
      <c r="P25" s="178"/>
      <c r="Q25" s="179"/>
      <c r="R25" s="201" t="s">
        <v>79</v>
      </c>
      <c r="S25" s="202"/>
      <c r="T25" s="202"/>
      <c r="U25" s="202"/>
      <c r="V25" s="202"/>
      <c r="W25" s="202"/>
      <c r="X25" s="202"/>
      <c r="Y25" s="202"/>
      <c r="Z25" s="203"/>
      <c r="AA25" s="134" t="s">
        <v>80</v>
      </c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8"/>
    </row>
    <row r="26" spans="1:50" ht="20.100000000000001" customHeight="1">
      <c r="A26" s="12"/>
      <c r="B26" s="85" t="s">
        <v>30</v>
      </c>
      <c r="C26" s="134" t="s">
        <v>81</v>
      </c>
      <c r="D26" s="138"/>
      <c r="E26" s="134" t="s">
        <v>82</v>
      </c>
      <c r="F26" s="138"/>
      <c r="G26" s="138"/>
      <c r="H26" s="135"/>
      <c r="I26" s="180"/>
      <c r="J26" s="181"/>
      <c r="K26" s="181"/>
      <c r="L26" s="181"/>
      <c r="M26" s="181"/>
      <c r="N26" s="181"/>
      <c r="O26" s="181"/>
      <c r="P26" s="181"/>
      <c r="Q26" s="182"/>
      <c r="R26" s="204"/>
      <c r="S26" s="205"/>
      <c r="T26" s="205"/>
      <c r="U26" s="205"/>
      <c r="V26" s="205"/>
      <c r="W26" s="205"/>
      <c r="X26" s="205"/>
      <c r="Y26" s="205"/>
      <c r="Z26" s="206"/>
      <c r="AA26" s="174" t="s">
        <v>30</v>
      </c>
      <c r="AB26" s="175"/>
      <c r="AC26" s="175"/>
      <c r="AD26" s="175"/>
      <c r="AE26" s="175"/>
      <c r="AF26" s="175"/>
      <c r="AG26" s="175"/>
      <c r="AH26" s="175"/>
      <c r="AI26" s="174" t="s">
        <v>81</v>
      </c>
      <c r="AJ26" s="175"/>
      <c r="AK26" s="175"/>
      <c r="AL26" s="175"/>
      <c r="AM26" s="175"/>
      <c r="AN26" s="175"/>
      <c r="AO26" s="175"/>
      <c r="AP26" s="175"/>
      <c r="AQ26" s="174" t="s">
        <v>82</v>
      </c>
      <c r="AR26" s="175"/>
      <c r="AS26" s="175"/>
      <c r="AT26" s="175"/>
      <c r="AU26" s="175"/>
      <c r="AV26" s="175"/>
      <c r="AW26" s="175"/>
      <c r="AX26" s="175"/>
    </row>
    <row r="27" spans="1:50" ht="20.100000000000001" customHeight="1">
      <c r="A27" s="5"/>
      <c r="B27" s="88" t="s">
        <v>203</v>
      </c>
      <c r="C27" s="134"/>
      <c r="D27" s="138"/>
      <c r="E27" s="134"/>
      <c r="F27" s="138"/>
      <c r="G27" s="138"/>
      <c r="H27" s="135"/>
      <c r="I27" s="183" t="s">
        <v>151</v>
      </c>
      <c r="J27" s="184"/>
      <c r="K27" s="184"/>
      <c r="L27" s="184"/>
      <c r="M27" s="184"/>
      <c r="N27" s="184"/>
      <c r="O27" s="184"/>
      <c r="P27" s="184"/>
      <c r="Q27" s="185"/>
      <c r="R27" s="183" t="s">
        <v>204</v>
      </c>
      <c r="S27" s="184"/>
      <c r="T27" s="184"/>
      <c r="U27" s="184"/>
      <c r="V27" s="184"/>
      <c r="W27" s="184"/>
      <c r="X27" s="184"/>
      <c r="Y27" s="184"/>
      <c r="Z27" s="185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</row>
    <row r="28" spans="1:50" ht="20.100000000000001" customHeight="1">
      <c r="A28" s="4"/>
      <c r="B28" s="97">
        <v>63897</v>
      </c>
      <c r="C28" s="190">
        <v>30500</v>
      </c>
      <c r="D28" s="191"/>
      <c r="E28" s="190">
        <v>33397</v>
      </c>
      <c r="F28" s="192"/>
      <c r="G28" s="192"/>
      <c r="H28" s="192"/>
      <c r="I28" s="195">
        <v>78049</v>
      </c>
      <c r="J28" s="196"/>
      <c r="K28" s="196"/>
      <c r="L28" s="196"/>
      <c r="M28" s="196"/>
      <c r="N28" s="196"/>
      <c r="O28" s="196"/>
      <c r="P28" s="196"/>
      <c r="Q28" s="197"/>
      <c r="R28" s="198">
        <v>81.87</v>
      </c>
      <c r="S28" s="199"/>
      <c r="T28" s="199"/>
      <c r="U28" s="199"/>
      <c r="V28" s="199"/>
      <c r="W28" s="199"/>
      <c r="X28" s="199"/>
      <c r="Y28" s="199"/>
      <c r="Z28" s="200"/>
      <c r="AA28" s="193">
        <v>30</v>
      </c>
      <c r="AB28" s="194"/>
      <c r="AC28" s="194"/>
      <c r="AD28" s="194"/>
      <c r="AE28" s="194"/>
      <c r="AF28" s="194"/>
      <c r="AG28" s="194"/>
      <c r="AH28" s="194"/>
      <c r="AI28" s="193">
        <v>10</v>
      </c>
      <c r="AJ28" s="194"/>
      <c r="AK28" s="194"/>
      <c r="AL28" s="194"/>
      <c r="AM28" s="194"/>
      <c r="AN28" s="194"/>
      <c r="AO28" s="194"/>
      <c r="AP28" s="194"/>
      <c r="AQ28" s="193">
        <v>20</v>
      </c>
      <c r="AR28" s="194"/>
      <c r="AS28" s="194"/>
      <c r="AT28" s="194"/>
      <c r="AU28" s="194"/>
      <c r="AV28" s="194"/>
      <c r="AW28" s="194"/>
      <c r="AX28" s="194"/>
    </row>
    <row r="29" spans="1:50" ht="20.100000000000001" customHeight="1">
      <c r="A29" s="16" t="s">
        <v>84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s="60" customFormat="1" ht="20.100000000000001" customHeight="1">
      <c r="A30" s="123" t="s">
        <v>243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</row>
    <row r="31" spans="1:50" s="60" customFormat="1" ht="20.100000000000001" customHeight="1">
      <c r="A31" s="123" t="s">
        <v>244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</row>
    <row r="32" spans="1:50" s="60" customFormat="1" ht="20.100000000000001" customHeight="1">
      <c r="A32" s="123" t="s">
        <v>245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</row>
  </sheetData>
  <mergeCells count="106">
    <mergeCell ref="C28:D28"/>
    <mergeCell ref="E28:H28"/>
    <mergeCell ref="AA28:AH28"/>
    <mergeCell ref="AI28:AP28"/>
    <mergeCell ref="AQ28:AX28"/>
    <mergeCell ref="I28:Q28"/>
    <mergeCell ref="R28:Z28"/>
    <mergeCell ref="N19:U19"/>
    <mergeCell ref="V19:AC19"/>
    <mergeCell ref="AD19:AJ19"/>
    <mergeCell ref="AK21:AQ21"/>
    <mergeCell ref="R25:Z26"/>
    <mergeCell ref="R27:Z27"/>
    <mergeCell ref="AA25:AX25"/>
    <mergeCell ref="AA26:AH27"/>
    <mergeCell ref="F20:M20"/>
    <mergeCell ref="N20:U20"/>
    <mergeCell ref="V20:AC20"/>
    <mergeCell ref="AD20:AJ20"/>
    <mergeCell ref="F19:M19"/>
    <mergeCell ref="C26:D27"/>
    <mergeCell ref="B25:H25"/>
    <mergeCell ref="E26:H27"/>
    <mergeCell ref="AQ26:AX27"/>
    <mergeCell ref="B17:C17"/>
    <mergeCell ref="B18:C18"/>
    <mergeCell ref="V18:AC18"/>
    <mergeCell ref="F8:M8"/>
    <mergeCell ref="F9:M9"/>
    <mergeCell ref="N9:U9"/>
    <mergeCell ref="D14:AJ14"/>
    <mergeCell ref="D17:E17"/>
    <mergeCell ref="AD17:AJ17"/>
    <mergeCell ref="V17:AC17"/>
    <mergeCell ref="N18:U18"/>
    <mergeCell ref="AD18:AJ18"/>
    <mergeCell ref="N17:U17"/>
    <mergeCell ref="F17:M17"/>
    <mergeCell ref="F18:M18"/>
    <mergeCell ref="V9:AC9"/>
    <mergeCell ref="AD9:AJ9"/>
    <mergeCell ref="D18:E18"/>
    <mergeCell ref="D8:E8"/>
    <mergeCell ref="B2:C4"/>
    <mergeCell ref="D3:E4"/>
    <mergeCell ref="F7:M7"/>
    <mergeCell ref="N7:U7"/>
    <mergeCell ref="V7:AC7"/>
    <mergeCell ref="D9:E9"/>
    <mergeCell ref="B14:C16"/>
    <mergeCell ref="AI26:AP27"/>
    <mergeCell ref="I25:Q26"/>
    <mergeCell ref="I27:Q27"/>
    <mergeCell ref="AK19:AQ19"/>
    <mergeCell ref="B21:C21"/>
    <mergeCell ref="B20:C20"/>
    <mergeCell ref="B19:C19"/>
    <mergeCell ref="AD21:AJ21"/>
    <mergeCell ref="AK20:AQ20"/>
    <mergeCell ref="D21:E21"/>
    <mergeCell ref="D20:E20"/>
    <mergeCell ref="D19:E19"/>
    <mergeCell ref="F21:M21"/>
    <mergeCell ref="N21:U21"/>
    <mergeCell ref="V21:AC21"/>
    <mergeCell ref="AD8:AJ8"/>
    <mergeCell ref="AK2:AQ4"/>
    <mergeCell ref="AK7:AQ7"/>
    <mergeCell ref="AD3:AJ4"/>
    <mergeCell ref="F3:AC3"/>
    <mergeCell ref="F4:M4"/>
    <mergeCell ref="N4:U4"/>
    <mergeCell ref="V4:AC4"/>
    <mergeCell ref="V6:AC6"/>
    <mergeCell ref="AD6:AJ6"/>
    <mergeCell ref="AD5:AJ5"/>
    <mergeCell ref="F5:M5"/>
    <mergeCell ref="N5:U5"/>
    <mergeCell ref="V5:AC5"/>
    <mergeCell ref="D2:AJ2"/>
    <mergeCell ref="AD7:AJ7"/>
    <mergeCell ref="D7:E7"/>
    <mergeCell ref="AK18:AQ18"/>
    <mergeCell ref="AD15:AJ16"/>
    <mergeCell ref="AK14:AQ16"/>
    <mergeCell ref="F16:M16"/>
    <mergeCell ref="N16:U16"/>
    <mergeCell ref="V16:AC16"/>
    <mergeCell ref="D15:E16"/>
    <mergeCell ref="B6:C6"/>
    <mergeCell ref="B5:C5"/>
    <mergeCell ref="B9:C9"/>
    <mergeCell ref="B7:C7"/>
    <mergeCell ref="B8:C8"/>
    <mergeCell ref="F6:M6"/>
    <mergeCell ref="N8:U8"/>
    <mergeCell ref="V8:AC8"/>
    <mergeCell ref="F15:AC15"/>
    <mergeCell ref="AK5:AQ5"/>
    <mergeCell ref="AK6:AQ6"/>
    <mergeCell ref="AK8:AQ8"/>
    <mergeCell ref="N6:U6"/>
    <mergeCell ref="AK17:AQ17"/>
    <mergeCell ref="AK9:AQ9"/>
    <mergeCell ref="D6:E6"/>
    <mergeCell ref="D5:E5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&amp;C～142～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1" zoomScaleNormal="100" workbookViewId="0"/>
  </sheetViews>
  <sheetFormatPr defaultRowHeight="20.100000000000001" customHeight="1"/>
  <cols>
    <col min="1" max="1" width="2.125" style="15" customWidth="1"/>
    <col min="2" max="2" width="13.125" style="15" customWidth="1"/>
    <col min="3" max="3" width="7.5" style="15" customWidth="1"/>
    <col min="4" max="6" width="20.625" style="15" customWidth="1"/>
    <col min="7" max="256" width="9" style="15"/>
    <col min="257" max="257" width="2.125" style="15" customWidth="1"/>
    <col min="258" max="258" width="10.625" style="15" customWidth="1"/>
    <col min="259" max="259" width="5.625" style="15" customWidth="1"/>
    <col min="260" max="262" width="20.625" style="15" customWidth="1"/>
    <col min="263" max="512" width="9" style="15"/>
    <col min="513" max="513" width="2.125" style="15" customWidth="1"/>
    <col min="514" max="514" width="10.625" style="15" customWidth="1"/>
    <col min="515" max="515" width="5.625" style="15" customWidth="1"/>
    <col min="516" max="518" width="20.625" style="15" customWidth="1"/>
    <col min="519" max="768" width="9" style="15"/>
    <col min="769" max="769" width="2.125" style="15" customWidth="1"/>
    <col min="770" max="770" width="10.625" style="15" customWidth="1"/>
    <col min="771" max="771" width="5.625" style="15" customWidth="1"/>
    <col min="772" max="774" width="20.625" style="15" customWidth="1"/>
    <col min="775" max="1024" width="9" style="15"/>
    <col min="1025" max="1025" width="2.125" style="15" customWidth="1"/>
    <col min="1026" max="1026" width="10.625" style="15" customWidth="1"/>
    <col min="1027" max="1027" width="5.625" style="15" customWidth="1"/>
    <col min="1028" max="1030" width="20.625" style="15" customWidth="1"/>
    <col min="1031" max="1280" width="9" style="15"/>
    <col min="1281" max="1281" width="2.125" style="15" customWidth="1"/>
    <col min="1282" max="1282" width="10.625" style="15" customWidth="1"/>
    <col min="1283" max="1283" width="5.625" style="15" customWidth="1"/>
    <col min="1284" max="1286" width="20.625" style="15" customWidth="1"/>
    <col min="1287" max="1536" width="9" style="15"/>
    <col min="1537" max="1537" width="2.125" style="15" customWidth="1"/>
    <col min="1538" max="1538" width="10.625" style="15" customWidth="1"/>
    <col min="1539" max="1539" width="5.625" style="15" customWidth="1"/>
    <col min="1540" max="1542" width="20.625" style="15" customWidth="1"/>
    <col min="1543" max="1792" width="9" style="15"/>
    <col min="1793" max="1793" width="2.125" style="15" customWidth="1"/>
    <col min="1794" max="1794" width="10.625" style="15" customWidth="1"/>
    <col min="1795" max="1795" width="5.625" style="15" customWidth="1"/>
    <col min="1796" max="1798" width="20.625" style="15" customWidth="1"/>
    <col min="1799" max="2048" width="9" style="15"/>
    <col min="2049" max="2049" width="2.125" style="15" customWidth="1"/>
    <col min="2050" max="2050" width="10.625" style="15" customWidth="1"/>
    <col min="2051" max="2051" width="5.625" style="15" customWidth="1"/>
    <col min="2052" max="2054" width="20.625" style="15" customWidth="1"/>
    <col min="2055" max="2304" width="9" style="15"/>
    <col min="2305" max="2305" width="2.125" style="15" customWidth="1"/>
    <col min="2306" max="2306" width="10.625" style="15" customWidth="1"/>
    <col min="2307" max="2307" width="5.625" style="15" customWidth="1"/>
    <col min="2308" max="2310" width="20.625" style="15" customWidth="1"/>
    <col min="2311" max="2560" width="9" style="15"/>
    <col min="2561" max="2561" width="2.125" style="15" customWidth="1"/>
    <col min="2562" max="2562" width="10.625" style="15" customWidth="1"/>
    <col min="2563" max="2563" width="5.625" style="15" customWidth="1"/>
    <col min="2564" max="2566" width="20.625" style="15" customWidth="1"/>
    <col min="2567" max="2816" width="9" style="15"/>
    <col min="2817" max="2817" width="2.125" style="15" customWidth="1"/>
    <col min="2818" max="2818" width="10.625" style="15" customWidth="1"/>
    <col min="2819" max="2819" width="5.625" style="15" customWidth="1"/>
    <col min="2820" max="2822" width="20.625" style="15" customWidth="1"/>
    <col min="2823" max="3072" width="9" style="15"/>
    <col min="3073" max="3073" width="2.125" style="15" customWidth="1"/>
    <col min="3074" max="3074" width="10.625" style="15" customWidth="1"/>
    <col min="3075" max="3075" width="5.625" style="15" customWidth="1"/>
    <col min="3076" max="3078" width="20.625" style="15" customWidth="1"/>
    <col min="3079" max="3328" width="9" style="15"/>
    <col min="3329" max="3329" width="2.125" style="15" customWidth="1"/>
    <col min="3330" max="3330" width="10.625" style="15" customWidth="1"/>
    <col min="3331" max="3331" width="5.625" style="15" customWidth="1"/>
    <col min="3332" max="3334" width="20.625" style="15" customWidth="1"/>
    <col min="3335" max="3584" width="9" style="15"/>
    <col min="3585" max="3585" width="2.125" style="15" customWidth="1"/>
    <col min="3586" max="3586" width="10.625" style="15" customWidth="1"/>
    <col min="3587" max="3587" width="5.625" style="15" customWidth="1"/>
    <col min="3588" max="3590" width="20.625" style="15" customWidth="1"/>
    <col min="3591" max="3840" width="9" style="15"/>
    <col min="3841" max="3841" width="2.125" style="15" customWidth="1"/>
    <col min="3842" max="3842" width="10.625" style="15" customWidth="1"/>
    <col min="3843" max="3843" width="5.625" style="15" customWidth="1"/>
    <col min="3844" max="3846" width="20.625" style="15" customWidth="1"/>
    <col min="3847" max="4096" width="9" style="15"/>
    <col min="4097" max="4097" width="2.125" style="15" customWidth="1"/>
    <col min="4098" max="4098" width="10.625" style="15" customWidth="1"/>
    <col min="4099" max="4099" width="5.625" style="15" customWidth="1"/>
    <col min="4100" max="4102" width="20.625" style="15" customWidth="1"/>
    <col min="4103" max="4352" width="9" style="15"/>
    <col min="4353" max="4353" width="2.125" style="15" customWidth="1"/>
    <col min="4354" max="4354" width="10.625" style="15" customWidth="1"/>
    <col min="4355" max="4355" width="5.625" style="15" customWidth="1"/>
    <col min="4356" max="4358" width="20.625" style="15" customWidth="1"/>
    <col min="4359" max="4608" width="9" style="15"/>
    <col min="4609" max="4609" width="2.125" style="15" customWidth="1"/>
    <col min="4610" max="4610" width="10.625" style="15" customWidth="1"/>
    <col min="4611" max="4611" width="5.625" style="15" customWidth="1"/>
    <col min="4612" max="4614" width="20.625" style="15" customWidth="1"/>
    <col min="4615" max="4864" width="9" style="15"/>
    <col min="4865" max="4865" width="2.125" style="15" customWidth="1"/>
    <col min="4866" max="4866" width="10.625" style="15" customWidth="1"/>
    <col min="4867" max="4867" width="5.625" style="15" customWidth="1"/>
    <col min="4868" max="4870" width="20.625" style="15" customWidth="1"/>
    <col min="4871" max="5120" width="9" style="15"/>
    <col min="5121" max="5121" width="2.125" style="15" customWidth="1"/>
    <col min="5122" max="5122" width="10.625" style="15" customWidth="1"/>
    <col min="5123" max="5123" width="5.625" style="15" customWidth="1"/>
    <col min="5124" max="5126" width="20.625" style="15" customWidth="1"/>
    <col min="5127" max="5376" width="9" style="15"/>
    <col min="5377" max="5377" width="2.125" style="15" customWidth="1"/>
    <col min="5378" max="5378" width="10.625" style="15" customWidth="1"/>
    <col min="5379" max="5379" width="5.625" style="15" customWidth="1"/>
    <col min="5380" max="5382" width="20.625" style="15" customWidth="1"/>
    <col min="5383" max="5632" width="9" style="15"/>
    <col min="5633" max="5633" width="2.125" style="15" customWidth="1"/>
    <col min="5634" max="5634" width="10.625" style="15" customWidth="1"/>
    <col min="5635" max="5635" width="5.625" style="15" customWidth="1"/>
    <col min="5636" max="5638" width="20.625" style="15" customWidth="1"/>
    <col min="5639" max="5888" width="9" style="15"/>
    <col min="5889" max="5889" width="2.125" style="15" customWidth="1"/>
    <col min="5890" max="5890" width="10.625" style="15" customWidth="1"/>
    <col min="5891" max="5891" width="5.625" style="15" customWidth="1"/>
    <col min="5892" max="5894" width="20.625" style="15" customWidth="1"/>
    <col min="5895" max="6144" width="9" style="15"/>
    <col min="6145" max="6145" width="2.125" style="15" customWidth="1"/>
    <col min="6146" max="6146" width="10.625" style="15" customWidth="1"/>
    <col min="6147" max="6147" width="5.625" style="15" customWidth="1"/>
    <col min="6148" max="6150" width="20.625" style="15" customWidth="1"/>
    <col min="6151" max="6400" width="9" style="15"/>
    <col min="6401" max="6401" width="2.125" style="15" customWidth="1"/>
    <col min="6402" max="6402" width="10.625" style="15" customWidth="1"/>
    <col min="6403" max="6403" width="5.625" style="15" customWidth="1"/>
    <col min="6404" max="6406" width="20.625" style="15" customWidth="1"/>
    <col min="6407" max="6656" width="9" style="15"/>
    <col min="6657" max="6657" width="2.125" style="15" customWidth="1"/>
    <col min="6658" max="6658" width="10.625" style="15" customWidth="1"/>
    <col min="6659" max="6659" width="5.625" style="15" customWidth="1"/>
    <col min="6660" max="6662" width="20.625" style="15" customWidth="1"/>
    <col min="6663" max="6912" width="9" style="15"/>
    <col min="6913" max="6913" width="2.125" style="15" customWidth="1"/>
    <col min="6914" max="6914" width="10.625" style="15" customWidth="1"/>
    <col min="6915" max="6915" width="5.625" style="15" customWidth="1"/>
    <col min="6916" max="6918" width="20.625" style="15" customWidth="1"/>
    <col min="6919" max="7168" width="9" style="15"/>
    <col min="7169" max="7169" width="2.125" style="15" customWidth="1"/>
    <col min="7170" max="7170" width="10.625" style="15" customWidth="1"/>
    <col min="7171" max="7171" width="5.625" style="15" customWidth="1"/>
    <col min="7172" max="7174" width="20.625" style="15" customWidth="1"/>
    <col min="7175" max="7424" width="9" style="15"/>
    <col min="7425" max="7425" width="2.125" style="15" customWidth="1"/>
    <col min="7426" max="7426" width="10.625" style="15" customWidth="1"/>
    <col min="7427" max="7427" width="5.625" style="15" customWidth="1"/>
    <col min="7428" max="7430" width="20.625" style="15" customWidth="1"/>
    <col min="7431" max="7680" width="9" style="15"/>
    <col min="7681" max="7681" width="2.125" style="15" customWidth="1"/>
    <col min="7682" max="7682" width="10.625" style="15" customWidth="1"/>
    <col min="7683" max="7683" width="5.625" style="15" customWidth="1"/>
    <col min="7684" max="7686" width="20.625" style="15" customWidth="1"/>
    <col min="7687" max="7936" width="9" style="15"/>
    <col min="7937" max="7937" width="2.125" style="15" customWidth="1"/>
    <col min="7938" max="7938" width="10.625" style="15" customWidth="1"/>
    <col min="7939" max="7939" width="5.625" style="15" customWidth="1"/>
    <col min="7940" max="7942" width="20.625" style="15" customWidth="1"/>
    <col min="7943" max="8192" width="9" style="15"/>
    <col min="8193" max="8193" width="2.125" style="15" customWidth="1"/>
    <col min="8194" max="8194" width="10.625" style="15" customWidth="1"/>
    <col min="8195" max="8195" width="5.625" style="15" customWidth="1"/>
    <col min="8196" max="8198" width="20.625" style="15" customWidth="1"/>
    <col min="8199" max="8448" width="9" style="15"/>
    <col min="8449" max="8449" width="2.125" style="15" customWidth="1"/>
    <col min="8450" max="8450" width="10.625" style="15" customWidth="1"/>
    <col min="8451" max="8451" width="5.625" style="15" customWidth="1"/>
    <col min="8452" max="8454" width="20.625" style="15" customWidth="1"/>
    <col min="8455" max="8704" width="9" style="15"/>
    <col min="8705" max="8705" width="2.125" style="15" customWidth="1"/>
    <col min="8706" max="8706" width="10.625" style="15" customWidth="1"/>
    <col min="8707" max="8707" width="5.625" style="15" customWidth="1"/>
    <col min="8708" max="8710" width="20.625" style="15" customWidth="1"/>
    <col min="8711" max="8960" width="9" style="15"/>
    <col min="8961" max="8961" width="2.125" style="15" customWidth="1"/>
    <col min="8962" max="8962" width="10.625" style="15" customWidth="1"/>
    <col min="8963" max="8963" width="5.625" style="15" customWidth="1"/>
    <col min="8964" max="8966" width="20.625" style="15" customWidth="1"/>
    <col min="8967" max="9216" width="9" style="15"/>
    <col min="9217" max="9217" width="2.125" style="15" customWidth="1"/>
    <col min="9218" max="9218" width="10.625" style="15" customWidth="1"/>
    <col min="9219" max="9219" width="5.625" style="15" customWidth="1"/>
    <col min="9220" max="9222" width="20.625" style="15" customWidth="1"/>
    <col min="9223" max="9472" width="9" style="15"/>
    <col min="9473" max="9473" width="2.125" style="15" customWidth="1"/>
    <col min="9474" max="9474" width="10.625" style="15" customWidth="1"/>
    <col min="9475" max="9475" width="5.625" style="15" customWidth="1"/>
    <col min="9476" max="9478" width="20.625" style="15" customWidth="1"/>
    <col min="9479" max="9728" width="9" style="15"/>
    <col min="9729" max="9729" width="2.125" style="15" customWidth="1"/>
    <col min="9730" max="9730" width="10.625" style="15" customWidth="1"/>
    <col min="9731" max="9731" width="5.625" style="15" customWidth="1"/>
    <col min="9732" max="9734" width="20.625" style="15" customWidth="1"/>
    <col min="9735" max="9984" width="9" style="15"/>
    <col min="9985" max="9985" width="2.125" style="15" customWidth="1"/>
    <col min="9986" max="9986" width="10.625" style="15" customWidth="1"/>
    <col min="9987" max="9987" width="5.625" style="15" customWidth="1"/>
    <col min="9988" max="9990" width="20.625" style="15" customWidth="1"/>
    <col min="9991" max="10240" width="9" style="15"/>
    <col min="10241" max="10241" width="2.125" style="15" customWidth="1"/>
    <col min="10242" max="10242" width="10.625" style="15" customWidth="1"/>
    <col min="10243" max="10243" width="5.625" style="15" customWidth="1"/>
    <col min="10244" max="10246" width="20.625" style="15" customWidth="1"/>
    <col min="10247" max="10496" width="9" style="15"/>
    <col min="10497" max="10497" width="2.125" style="15" customWidth="1"/>
    <col min="10498" max="10498" width="10.625" style="15" customWidth="1"/>
    <col min="10499" max="10499" width="5.625" style="15" customWidth="1"/>
    <col min="10500" max="10502" width="20.625" style="15" customWidth="1"/>
    <col min="10503" max="10752" width="9" style="15"/>
    <col min="10753" max="10753" width="2.125" style="15" customWidth="1"/>
    <col min="10754" max="10754" width="10.625" style="15" customWidth="1"/>
    <col min="10755" max="10755" width="5.625" style="15" customWidth="1"/>
    <col min="10756" max="10758" width="20.625" style="15" customWidth="1"/>
    <col min="10759" max="11008" width="9" style="15"/>
    <col min="11009" max="11009" width="2.125" style="15" customWidth="1"/>
    <col min="11010" max="11010" width="10.625" style="15" customWidth="1"/>
    <col min="11011" max="11011" width="5.625" style="15" customWidth="1"/>
    <col min="11012" max="11014" width="20.625" style="15" customWidth="1"/>
    <col min="11015" max="11264" width="9" style="15"/>
    <col min="11265" max="11265" width="2.125" style="15" customWidth="1"/>
    <col min="11266" max="11266" width="10.625" style="15" customWidth="1"/>
    <col min="11267" max="11267" width="5.625" style="15" customWidth="1"/>
    <col min="11268" max="11270" width="20.625" style="15" customWidth="1"/>
    <col min="11271" max="11520" width="9" style="15"/>
    <col min="11521" max="11521" width="2.125" style="15" customWidth="1"/>
    <col min="11522" max="11522" width="10.625" style="15" customWidth="1"/>
    <col min="11523" max="11523" width="5.625" style="15" customWidth="1"/>
    <col min="11524" max="11526" width="20.625" style="15" customWidth="1"/>
    <col min="11527" max="11776" width="9" style="15"/>
    <col min="11777" max="11777" width="2.125" style="15" customWidth="1"/>
    <col min="11778" max="11778" width="10.625" style="15" customWidth="1"/>
    <col min="11779" max="11779" width="5.625" style="15" customWidth="1"/>
    <col min="11780" max="11782" width="20.625" style="15" customWidth="1"/>
    <col min="11783" max="12032" width="9" style="15"/>
    <col min="12033" max="12033" width="2.125" style="15" customWidth="1"/>
    <col min="12034" max="12034" width="10.625" style="15" customWidth="1"/>
    <col min="12035" max="12035" width="5.625" style="15" customWidth="1"/>
    <col min="12036" max="12038" width="20.625" style="15" customWidth="1"/>
    <col min="12039" max="12288" width="9" style="15"/>
    <col min="12289" max="12289" width="2.125" style="15" customWidth="1"/>
    <col min="12290" max="12290" width="10.625" style="15" customWidth="1"/>
    <col min="12291" max="12291" width="5.625" style="15" customWidth="1"/>
    <col min="12292" max="12294" width="20.625" style="15" customWidth="1"/>
    <col min="12295" max="12544" width="9" style="15"/>
    <col min="12545" max="12545" width="2.125" style="15" customWidth="1"/>
    <col min="12546" max="12546" width="10.625" style="15" customWidth="1"/>
    <col min="12547" max="12547" width="5.625" style="15" customWidth="1"/>
    <col min="12548" max="12550" width="20.625" style="15" customWidth="1"/>
    <col min="12551" max="12800" width="9" style="15"/>
    <col min="12801" max="12801" width="2.125" style="15" customWidth="1"/>
    <col min="12802" max="12802" width="10.625" style="15" customWidth="1"/>
    <col min="12803" max="12803" width="5.625" style="15" customWidth="1"/>
    <col min="12804" max="12806" width="20.625" style="15" customWidth="1"/>
    <col min="12807" max="13056" width="9" style="15"/>
    <col min="13057" max="13057" width="2.125" style="15" customWidth="1"/>
    <col min="13058" max="13058" width="10.625" style="15" customWidth="1"/>
    <col min="13059" max="13059" width="5.625" style="15" customWidth="1"/>
    <col min="13060" max="13062" width="20.625" style="15" customWidth="1"/>
    <col min="13063" max="13312" width="9" style="15"/>
    <col min="13313" max="13313" width="2.125" style="15" customWidth="1"/>
    <col min="13314" max="13314" width="10.625" style="15" customWidth="1"/>
    <col min="13315" max="13315" width="5.625" style="15" customWidth="1"/>
    <col min="13316" max="13318" width="20.625" style="15" customWidth="1"/>
    <col min="13319" max="13568" width="9" style="15"/>
    <col min="13569" max="13569" width="2.125" style="15" customWidth="1"/>
    <col min="13570" max="13570" width="10.625" style="15" customWidth="1"/>
    <col min="13571" max="13571" width="5.625" style="15" customWidth="1"/>
    <col min="13572" max="13574" width="20.625" style="15" customWidth="1"/>
    <col min="13575" max="13824" width="9" style="15"/>
    <col min="13825" max="13825" width="2.125" style="15" customWidth="1"/>
    <col min="13826" max="13826" width="10.625" style="15" customWidth="1"/>
    <col min="13827" max="13827" width="5.625" style="15" customWidth="1"/>
    <col min="13828" max="13830" width="20.625" style="15" customWidth="1"/>
    <col min="13831" max="14080" width="9" style="15"/>
    <col min="14081" max="14081" width="2.125" style="15" customWidth="1"/>
    <col min="14082" max="14082" width="10.625" style="15" customWidth="1"/>
    <col min="14083" max="14083" width="5.625" style="15" customWidth="1"/>
    <col min="14084" max="14086" width="20.625" style="15" customWidth="1"/>
    <col min="14087" max="14336" width="9" style="15"/>
    <col min="14337" max="14337" width="2.125" style="15" customWidth="1"/>
    <col min="14338" max="14338" width="10.625" style="15" customWidth="1"/>
    <col min="14339" max="14339" width="5.625" style="15" customWidth="1"/>
    <col min="14340" max="14342" width="20.625" style="15" customWidth="1"/>
    <col min="14343" max="14592" width="9" style="15"/>
    <col min="14593" max="14593" width="2.125" style="15" customWidth="1"/>
    <col min="14594" max="14594" width="10.625" style="15" customWidth="1"/>
    <col min="14595" max="14595" width="5.625" style="15" customWidth="1"/>
    <col min="14596" max="14598" width="20.625" style="15" customWidth="1"/>
    <col min="14599" max="14848" width="9" style="15"/>
    <col min="14849" max="14849" width="2.125" style="15" customWidth="1"/>
    <col min="14850" max="14850" width="10.625" style="15" customWidth="1"/>
    <col min="14851" max="14851" width="5.625" style="15" customWidth="1"/>
    <col min="14852" max="14854" width="20.625" style="15" customWidth="1"/>
    <col min="14855" max="15104" width="9" style="15"/>
    <col min="15105" max="15105" width="2.125" style="15" customWidth="1"/>
    <col min="15106" max="15106" width="10.625" style="15" customWidth="1"/>
    <col min="15107" max="15107" width="5.625" style="15" customWidth="1"/>
    <col min="15108" max="15110" width="20.625" style="15" customWidth="1"/>
    <col min="15111" max="15360" width="9" style="15"/>
    <col min="15361" max="15361" width="2.125" style="15" customWidth="1"/>
    <col min="15362" max="15362" width="10.625" style="15" customWidth="1"/>
    <col min="15363" max="15363" width="5.625" style="15" customWidth="1"/>
    <col min="15364" max="15366" width="20.625" style="15" customWidth="1"/>
    <col min="15367" max="15616" width="9" style="15"/>
    <col min="15617" max="15617" width="2.125" style="15" customWidth="1"/>
    <col min="15618" max="15618" width="10.625" style="15" customWidth="1"/>
    <col min="15619" max="15619" width="5.625" style="15" customWidth="1"/>
    <col min="15620" max="15622" width="20.625" style="15" customWidth="1"/>
    <col min="15623" max="15872" width="9" style="15"/>
    <col min="15873" max="15873" width="2.125" style="15" customWidth="1"/>
    <col min="15874" max="15874" width="10.625" style="15" customWidth="1"/>
    <col min="15875" max="15875" width="5.625" style="15" customWidth="1"/>
    <col min="15876" max="15878" width="20.625" style="15" customWidth="1"/>
    <col min="15879" max="16128" width="9" style="15"/>
    <col min="16129" max="16129" width="2.125" style="15" customWidth="1"/>
    <col min="16130" max="16130" width="10.625" style="15" customWidth="1"/>
    <col min="16131" max="16131" width="5.625" style="15" customWidth="1"/>
    <col min="16132" max="16134" width="20.625" style="15" customWidth="1"/>
    <col min="16135" max="16384" width="9" style="15"/>
  </cols>
  <sheetData>
    <row r="1" spans="1:6" ht="20.100000000000001" customHeight="1">
      <c r="A1" s="12" t="s">
        <v>117</v>
      </c>
      <c r="B1" s="87"/>
      <c r="C1" s="87"/>
      <c r="D1" s="87"/>
      <c r="E1" s="90"/>
      <c r="F1" s="27" t="s">
        <v>246</v>
      </c>
    </row>
    <row r="2" spans="1:6" ht="20.100000000000001" customHeight="1">
      <c r="A2" s="5"/>
      <c r="B2" s="81" t="s">
        <v>118</v>
      </c>
      <c r="C2" s="82" t="s">
        <v>119</v>
      </c>
      <c r="D2" s="83" t="s">
        <v>30</v>
      </c>
      <c r="E2" s="81" t="s">
        <v>81</v>
      </c>
      <c r="F2" s="82" t="s">
        <v>82</v>
      </c>
    </row>
    <row r="3" spans="1:6" ht="20.100000000000001" customHeight="1">
      <c r="A3" s="5"/>
      <c r="B3" s="18"/>
      <c r="C3" s="82">
        <v>1</v>
      </c>
      <c r="D3" s="125">
        <v>1107</v>
      </c>
      <c r="E3" s="125">
        <v>538</v>
      </c>
      <c r="F3" s="125">
        <v>569</v>
      </c>
    </row>
    <row r="4" spans="1:6" ht="20.100000000000001" customHeight="1">
      <c r="A4" s="5"/>
      <c r="B4" s="18"/>
      <c r="C4" s="82">
        <v>2</v>
      </c>
      <c r="D4" s="125">
        <v>660</v>
      </c>
      <c r="E4" s="125">
        <v>347</v>
      </c>
      <c r="F4" s="125">
        <v>313</v>
      </c>
    </row>
    <row r="5" spans="1:6" ht="20.100000000000001" customHeight="1">
      <c r="A5" s="5"/>
      <c r="B5" s="18"/>
      <c r="C5" s="82">
        <v>3</v>
      </c>
      <c r="D5" s="125">
        <v>1816</v>
      </c>
      <c r="E5" s="126">
        <v>858</v>
      </c>
      <c r="F5" s="126">
        <v>958</v>
      </c>
    </row>
    <row r="6" spans="1:6" ht="20.100000000000001" customHeight="1">
      <c r="A6" s="5"/>
      <c r="B6" s="18" t="s">
        <v>120</v>
      </c>
      <c r="C6" s="82">
        <v>4</v>
      </c>
      <c r="D6" s="125">
        <v>2115</v>
      </c>
      <c r="E6" s="125">
        <v>995</v>
      </c>
      <c r="F6" s="125">
        <v>1120</v>
      </c>
    </row>
    <row r="7" spans="1:6" ht="20.100000000000001" customHeight="1">
      <c r="A7" s="5"/>
      <c r="B7" s="18"/>
      <c r="C7" s="82">
        <v>5</v>
      </c>
      <c r="D7" s="125">
        <v>2047</v>
      </c>
      <c r="E7" s="125">
        <v>934</v>
      </c>
      <c r="F7" s="125">
        <v>1113</v>
      </c>
    </row>
    <row r="8" spans="1:6" ht="20.100000000000001" customHeight="1">
      <c r="A8" s="5"/>
      <c r="B8" s="18"/>
      <c r="C8" s="82">
        <v>6</v>
      </c>
      <c r="D8" s="125">
        <v>1808</v>
      </c>
      <c r="E8" s="125">
        <v>847</v>
      </c>
      <c r="F8" s="125">
        <v>961</v>
      </c>
    </row>
    <row r="9" spans="1:6" ht="20.100000000000001" customHeight="1">
      <c r="A9" s="5"/>
      <c r="B9" s="88"/>
      <c r="C9" s="82">
        <v>7</v>
      </c>
      <c r="D9" s="125">
        <v>2679</v>
      </c>
      <c r="E9" s="125">
        <v>1264</v>
      </c>
      <c r="F9" s="125">
        <v>1415</v>
      </c>
    </row>
    <row r="10" spans="1:6" ht="20.100000000000001" customHeight="1">
      <c r="A10" s="5"/>
      <c r="B10" s="18"/>
      <c r="C10" s="82">
        <v>8</v>
      </c>
      <c r="D10" s="125">
        <v>1677</v>
      </c>
      <c r="E10" s="124">
        <v>762</v>
      </c>
      <c r="F10" s="125">
        <v>915</v>
      </c>
    </row>
    <row r="11" spans="1:6" ht="20.100000000000001" customHeight="1">
      <c r="A11" s="5"/>
      <c r="B11" s="18"/>
      <c r="C11" s="82">
        <v>9</v>
      </c>
      <c r="D11" s="125">
        <v>1649</v>
      </c>
      <c r="E11" s="125">
        <v>764</v>
      </c>
      <c r="F11" s="125">
        <v>885</v>
      </c>
    </row>
    <row r="12" spans="1:6" ht="20.100000000000001" customHeight="1">
      <c r="A12" s="5"/>
      <c r="B12" s="89" t="s">
        <v>205</v>
      </c>
      <c r="C12" s="82">
        <v>10</v>
      </c>
      <c r="D12" s="125">
        <v>2335</v>
      </c>
      <c r="E12" s="125">
        <v>1101</v>
      </c>
      <c r="F12" s="125">
        <v>1234</v>
      </c>
    </row>
    <row r="13" spans="1:6" ht="20.100000000000001" customHeight="1">
      <c r="A13" s="5"/>
      <c r="B13" s="18"/>
      <c r="C13" s="82">
        <v>11</v>
      </c>
      <c r="D13" s="125">
        <v>2601</v>
      </c>
      <c r="E13" s="125">
        <v>1271</v>
      </c>
      <c r="F13" s="125">
        <v>1330</v>
      </c>
    </row>
    <row r="14" spans="1:6" ht="20.100000000000001" customHeight="1">
      <c r="A14" s="5"/>
      <c r="B14" s="18"/>
      <c r="C14" s="82">
        <v>12</v>
      </c>
      <c r="D14" s="125">
        <v>3462</v>
      </c>
      <c r="E14" s="125">
        <v>1685</v>
      </c>
      <c r="F14" s="125">
        <v>1777</v>
      </c>
    </row>
    <row r="15" spans="1:6" ht="20.100000000000001" customHeight="1">
      <c r="A15" s="5"/>
      <c r="B15" s="88"/>
      <c r="C15" s="82">
        <v>13</v>
      </c>
      <c r="D15" s="125">
        <v>2514</v>
      </c>
      <c r="E15" s="125">
        <v>1202</v>
      </c>
      <c r="F15" s="125">
        <v>1312</v>
      </c>
    </row>
    <row r="16" spans="1:6" ht="20.100000000000001" customHeight="1">
      <c r="A16" s="5"/>
      <c r="B16" s="18"/>
      <c r="C16" s="82">
        <v>14</v>
      </c>
      <c r="D16" s="125">
        <v>1668</v>
      </c>
      <c r="E16" s="125">
        <v>804</v>
      </c>
      <c r="F16" s="125">
        <v>864</v>
      </c>
    </row>
    <row r="17" spans="1:6" ht="20.100000000000001" customHeight="1">
      <c r="A17" s="5"/>
      <c r="B17" s="18" t="s">
        <v>121</v>
      </c>
      <c r="C17" s="82">
        <v>15</v>
      </c>
      <c r="D17" s="125">
        <v>2393</v>
      </c>
      <c r="E17" s="125">
        <v>1126</v>
      </c>
      <c r="F17" s="125">
        <v>1267</v>
      </c>
    </row>
    <row r="18" spans="1:6" ht="20.100000000000001" customHeight="1">
      <c r="A18" s="5"/>
      <c r="B18" s="88"/>
      <c r="C18" s="82">
        <v>16</v>
      </c>
      <c r="D18" s="125">
        <v>2624</v>
      </c>
      <c r="E18" s="125">
        <v>1275</v>
      </c>
      <c r="F18" s="125">
        <v>1349</v>
      </c>
    </row>
    <row r="19" spans="1:6" ht="20.100000000000001" customHeight="1">
      <c r="A19" s="5"/>
      <c r="B19" s="85"/>
      <c r="C19" s="82">
        <v>17</v>
      </c>
      <c r="D19" s="125">
        <v>1588</v>
      </c>
      <c r="E19" s="125">
        <v>741</v>
      </c>
      <c r="F19" s="125">
        <v>847</v>
      </c>
    </row>
    <row r="20" spans="1:6" ht="20.100000000000001" customHeight="1">
      <c r="A20" s="5"/>
      <c r="B20" s="18" t="s">
        <v>122</v>
      </c>
      <c r="C20" s="82">
        <v>18</v>
      </c>
      <c r="D20" s="125">
        <v>1380</v>
      </c>
      <c r="E20" s="125">
        <v>669</v>
      </c>
      <c r="F20" s="125">
        <v>711</v>
      </c>
    </row>
    <row r="21" spans="1:6" ht="20.100000000000001" customHeight="1">
      <c r="A21" s="5"/>
      <c r="B21" s="88"/>
      <c r="C21" s="82">
        <v>19</v>
      </c>
      <c r="D21" s="125">
        <v>952</v>
      </c>
      <c r="E21" s="125">
        <v>466</v>
      </c>
      <c r="F21" s="125">
        <v>486</v>
      </c>
    </row>
    <row r="22" spans="1:6" ht="20.100000000000001" customHeight="1">
      <c r="A22" s="5"/>
      <c r="B22" s="81" t="s">
        <v>123</v>
      </c>
      <c r="C22" s="82">
        <v>20</v>
      </c>
      <c r="D22" s="125">
        <v>2905</v>
      </c>
      <c r="E22" s="125">
        <v>1412</v>
      </c>
      <c r="F22" s="125">
        <v>1493</v>
      </c>
    </row>
    <row r="23" spans="1:6" ht="20.100000000000001" customHeight="1">
      <c r="A23" s="5"/>
      <c r="B23" s="18"/>
      <c r="C23" s="82">
        <v>21</v>
      </c>
      <c r="D23" s="125">
        <v>1825</v>
      </c>
      <c r="E23" s="125">
        <v>888</v>
      </c>
      <c r="F23" s="125">
        <v>937</v>
      </c>
    </row>
    <row r="24" spans="1:6" ht="20.100000000000001" customHeight="1">
      <c r="A24" s="5"/>
      <c r="B24" s="18" t="s">
        <v>124</v>
      </c>
      <c r="C24" s="82">
        <v>22</v>
      </c>
      <c r="D24" s="125">
        <v>1799</v>
      </c>
      <c r="E24" s="125">
        <v>861</v>
      </c>
      <c r="F24" s="125">
        <v>938</v>
      </c>
    </row>
    <row r="25" spans="1:6" ht="20.100000000000001" customHeight="1">
      <c r="A25" s="5"/>
      <c r="B25" s="86"/>
      <c r="C25" s="82">
        <v>23</v>
      </c>
      <c r="D25" s="125">
        <v>1133</v>
      </c>
      <c r="E25" s="125">
        <v>533</v>
      </c>
      <c r="F25" s="125">
        <v>600</v>
      </c>
    </row>
    <row r="26" spans="1:6" ht="20.100000000000001" customHeight="1">
      <c r="A26" s="5"/>
      <c r="B26" s="84"/>
      <c r="C26" s="82">
        <v>24</v>
      </c>
      <c r="D26" s="125">
        <v>2038</v>
      </c>
      <c r="E26" s="125">
        <v>966</v>
      </c>
      <c r="F26" s="125">
        <v>1072</v>
      </c>
    </row>
    <row r="27" spans="1:6" ht="20.100000000000001" customHeight="1">
      <c r="A27" s="5"/>
      <c r="B27" s="89"/>
      <c r="C27" s="82">
        <v>25</v>
      </c>
      <c r="D27" s="125">
        <v>1137</v>
      </c>
      <c r="E27" s="125">
        <v>547</v>
      </c>
      <c r="F27" s="125">
        <v>590</v>
      </c>
    </row>
    <row r="28" spans="1:6" ht="20.100000000000001" customHeight="1">
      <c r="A28" s="5"/>
      <c r="B28" s="89" t="s">
        <v>206</v>
      </c>
      <c r="C28" s="82">
        <v>26</v>
      </c>
      <c r="D28" s="125">
        <v>1495</v>
      </c>
      <c r="E28" s="125">
        <v>700</v>
      </c>
      <c r="F28" s="125">
        <v>795</v>
      </c>
    </row>
    <row r="29" spans="1:6" ht="20.100000000000001" customHeight="1">
      <c r="A29" s="5"/>
      <c r="B29" s="89"/>
      <c r="C29" s="82">
        <v>27</v>
      </c>
      <c r="D29" s="125">
        <v>1472</v>
      </c>
      <c r="E29" s="125">
        <v>723</v>
      </c>
      <c r="F29" s="125">
        <v>749</v>
      </c>
    </row>
    <row r="30" spans="1:6" ht="20.100000000000001" customHeight="1">
      <c r="A30" s="5"/>
      <c r="B30" s="18"/>
      <c r="C30" s="82">
        <v>28</v>
      </c>
      <c r="D30" s="125">
        <v>2530</v>
      </c>
      <c r="E30" s="125">
        <v>1234</v>
      </c>
      <c r="F30" s="125">
        <v>1296</v>
      </c>
    </row>
    <row r="31" spans="1:6" ht="20.100000000000001" customHeight="1">
      <c r="A31" s="5"/>
      <c r="B31" s="88"/>
      <c r="C31" s="82">
        <v>29</v>
      </c>
      <c r="D31" s="125">
        <v>1344</v>
      </c>
      <c r="E31" s="125">
        <v>640</v>
      </c>
      <c r="F31" s="125">
        <v>704</v>
      </c>
    </row>
    <row r="32" spans="1:6" ht="20.100000000000001" customHeight="1">
      <c r="A32" s="5"/>
      <c r="B32" s="18"/>
      <c r="C32" s="82">
        <v>30</v>
      </c>
      <c r="D32" s="125">
        <v>2618</v>
      </c>
      <c r="E32" s="125">
        <v>1266</v>
      </c>
      <c r="F32" s="125">
        <v>1352</v>
      </c>
    </row>
    <row r="33" spans="1:6" ht="20.100000000000001" customHeight="1">
      <c r="A33" s="5"/>
      <c r="B33" s="18"/>
      <c r="C33" s="82">
        <v>31</v>
      </c>
      <c r="D33" s="125">
        <v>823</v>
      </c>
      <c r="E33" s="125">
        <v>399</v>
      </c>
      <c r="F33" s="125">
        <v>424</v>
      </c>
    </row>
    <row r="34" spans="1:6" ht="20.100000000000001" customHeight="1">
      <c r="A34" s="5"/>
      <c r="B34" s="18" t="s">
        <v>125</v>
      </c>
      <c r="C34" s="82">
        <v>32</v>
      </c>
      <c r="D34" s="125">
        <v>893</v>
      </c>
      <c r="E34" s="125">
        <v>431</v>
      </c>
      <c r="F34" s="125">
        <v>462</v>
      </c>
    </row>
    <row r="35" spans="1:6" ht="20.100000000000001" customHeight="1">
      <c r="A35" s="5"/>
      <c r="B35" s="18"/>
      <c r="C35" s="82">
        <v>33</v>
      </c>
      <c r="D35" s="125">
        <v>1729</v>
      </c>
      <c r="E35" s="125">
        <v>807</v>
      </c>
      <c r="F35" s="125">
        <v>922</v>
      </c>
    </row>
    <row r="36" spans="1:6" ht="20.100000000000001" customHeight="1">
      <c r="A36" s="5"/>
      <c r="B36" s="18"/>
      <c r="C36" s="82">
        <v>34</v>
      </c>
      <c r="D36" s="125">
        <v>1738</v>
      </c>
      <c r="E36" s="125">
        <v>809</v>
      </c>
      <c r="F36" s="125">
        <v>929</v>
      </c>
    </row>
    <row r="37" spans="1:6" ht="20.100000000000001" customHeight="1">
      <c r="A37" s="5"/>
      <c r="B37" s="88"/>
      <c r="C37" s="82">
        <v>35</v>
      </c>
      <c r="D37" s="125">
        <v>1343</v>
      </c>
      <c r="E37" s="125">
        <v>635</v>
      </c>
      <c r="F37" s="125">
        <v>708</v>
      </c>
    </row>
    <row r="38" spans="1:6" ht="20.100000000000001" customHeight="1">
      <c r="A38" s="16" t="s">
        <v>84</v>
      </c>
      <c r="B38" s="16"/>
      <c r="C38" s="16"/>
      <c r="D38" s="17"/>
      <c r="E38" s="17"/>
      <c r="F38" s="17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&amp;C～143～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25" zoomScaleNormal="100" workbookViewId="0"/>
  </sheetViews>
  <sheetFormatPr defaultRowHeight="20.100000000000001" customHeight="1"/>
  <cols>
    <col min="1" max="1" width="2.125" style="15" customWidth="1"/>
    <col min="2" max="2" width="19.625" style="15" customWidth="1"/>
    <col min="3" max="3" width="8.125" style="15" customWidth="1"/>
    <col min="4" max="4" width="5" style="15" customWidth="1"/>
    <col min="5" max="10" width="8.125" style="15" customWidth="1"/>
    <col min="11" max="256" width="9" style="15"/>
    <col min="257" max="257" width="2.125" style="15" customWidth="1"/>
    <col min="258" max="258" width="16.625" style="15" customWidth="1"/>
    <col min="259" max="259" width="7.625" style="15" customWidth="1"/>
    <col min="260" max="260" width="4.625" style="15" customWidth="1"/>
    <col min="261" max="266" width="9.125" style="15" customWidth="1"/>
    <col min="267" max="512" width="9" style="15"/>
    <col min="513" max="513" width="2.125" style="15" customWidth="1"/>
    <col min="514" max="514" width="16.625" style="15" customWidth="1"/>
    <col min="515" max="515" width="7.625" style="15" customWidth="1"/>
    <col min="516" max="516" width="4.625" style="15" customWidth="1"/>
    <col min="517" max="522" width="9.125" style="15" customWidth="1"/>
    <col min="523" max="768" width="9" style="15"/>
    <col min="769" max="769" width="2.125" style="15" customWidth="1"/>
    <col min="770" max="770" width="16.625" style="15" customWidth="1"/>
    <col min="771" max="771" width="7.625" style="15" customWidth="1"/>
    <col min="772" max="772" width="4.625" style="15" customWidth="1"/>
    <col min="773" max="778" width="9.125" style="15" customWidth="1"/>
    <col min="779" max="1024" width="9" style="15"/>
    <col min="1025" max="1025" width="2.125" style="15" customWidth="1"/>
    <col min="1026" max="1026" width="16.625" style="15" customWidth="1"/>
    <col min="1027" max="1027" width="7.625" style="15" customWidth="1"/>
    <col min="1028" max="1028" width="4.625" style="15" customWidth="1"/>
    <col min="1029" max="1034" width="9.125" style="15" customWidth="1"/>
    <col min="1035" max="1280" width="9" style="15"/>
    <col min="1281" max="1281" width="2.125" style="15" customWidth="1"/>
    <col min="1282" max="1282" width="16.625" style="15" customWidth="1"/>
    <col min="1283" max="1283" width="7.625" style="15" customWidth="1"/>
    <col min="1284" max="1284" width="4.625" style="15" customWidth="1"/>
    <col min="1285" max="1290" width="9.125" style="15" customWidth="1"/>
    <col min="1291" max="1536" width="9" style="15"/>
    <col min="1537" max="1537" width="2.125" style="15" customWidth="1"/>
    <col min="1538" max="1538" width="16.625" style="15" customWidth="1"/>
    <col min="1539" max="1539" width="7.625" style="15" customWidth="1"/>
    <col min="1540" max="1540" width="4.625" style="15" customWidth="1"/>
    <col min="1541" max="1546" width="9.125" style="15" customWidth="1"/>
    <col min="1547" max="1792" width="9" style="15"/>
    <col min="1793" max="1793" width="2.125" style="15" customWidth="1"/>
    <col min="1794" max="1794" width="16.625" style="15" customWidth="1"/>
    <col min="1795" max="1795" width="7.625" style="15" customWidth="1"/>
    <col min="1796" max="1796" width="4.625" style="15" customWidth="1"/>
    <col min="1797" max="1802" width="9.125" style="15" customWidth="1"/>
    <col min="1803" max="2048" width="9" style="15"/>
    <col min="2049" max="2049" width="2.125" style="15" customWidth="1"/>
    <col min="2050" max="2050" width="16.625" style="15" customWidth="1"/>
    <col min="2051" max="2051" width="7.625" style="15" customWidth="1"/>
    <col min="2052" max="2052" width="4.625" style="15" customWidth="1"/>
    <col min="2053" max="2058" width="9.125" style="15" customWidth="1"/>
    <col min="2059" max="2304" width="9" style="15"/>
    <col min="2305" max="2305" width="2.125" style="15" customWidth="1"/>
    <col min="2306" max="2306" width="16.625" style="15" customWidth="1"/>
    <col min="2307" max="2307" width="7.625" style="15" customWidth="1"/>
    <col min="2308" max="2308" width="4.625" style="15" customWidth="1"/>
    <col min="2309" max="2314" width="9.125" style="15" customWidth="1"/>
    <col min="2315" max="2560" width="9" style="15"/>
    <col min="2561" max="2561" width="2.125" style="15" customWidth="1"/>
    <col min="2562" max="2562" width="16.625" style="15" customWidth="1"/>
    <col min="2563" max="2563" width="7.625" style="15" customWidth="1"/>
    <col min="2564" max="2564" width="4.625" style="15" customWidth="1"/>
    <col min="2565" max="2570" width="9.125" style="15" customWidth="1"/>
    <col min="2571" max="2816" width="9" style="15"/>
    <col min="2817" max="2817" width="2.125" style="15" customWidth="1"/>
    <col min="2818" max="2818" width="16.625" style="15" customWidth="1"/>
    <col min="2819" max="2819" width="7.625" style="15" customWidth="1"/>
    <col min="2820" max="2820" width="4.625" style="15" customWidth="1"/>
    <col min="2821" max="2826" width="9.125" style="15" customWidth="1"/>
    <col min="2827" max="3072" width="9" style="15"/>
    <col min="3073" max="3073" width="2.125" style="15" customWidth="1"/>
    <col min="3074" max="3074" width="16.625" style="15" customWidth="1"/>
    <col min="3075" max="3075" width="7.625" style="15" customWidth="1"/>
    <col min="3076" max="3076" width="4.625" style="15" customWidth="1"/>
    <col min="3077" max="3082" width="9.125" style="15" customWidth="1"/>
    <col min="3083" max="3328" width="9" style="15"/>
    <col min="3329" max="3329" width="2.125" style="15" customWidth="1"/>
    <col min="3330" max="3330" width="16.625" style="15" customWidth="1"/>
    <col min="3331" max="3331" width="7.625" style="15" customWidth="1"/>
    <col min="3332" max="3332" width="4.625" style="15" customWidth="1"/>
    <col min="3333" max="3338" width="9.125" style="15" customWidth="1"/>
    <col min="3339" max="3584" width="9" style="15"/>
    <col min="3585" max="3585" width="2.125" style="15" customWidth="1"/>
    <col min="3586" max="3586" width="16.625" style="15" customWidth="1"/>
    <col min="3587" max="3587" width="7.625" style="15" customWidth="1"/>
    <col min="3588" max="3588" width="4.625" style="15" customWidth="1"/>
    <col min="3589" max="3594" width="9.125" style="15" customWidth="1"/>
    <col min="3595" max="3840" width="9" style="15"/>
    <col min="3841" max="3841" width="2.125" style="15" customWidth="1"/>
    <col min="3842" max="3842" width="16.625" style="15" customWidth="1"/>
    <col min="3843" max="3843" width="7.625" style="15" customWidth="1"/>
    <col min="3844" max="3844" width="4.625" style="15" customWidth="1"/>
    <col min="3845" max="3850" width="9.125" style="15" customWidth="1"/>
    <col min="3851" max="4096" width="9" style="15"/>
    <col min="4097" max="4097" width="2.125" style="15" customWidth="1"/>
    <col min="4098" max="4098" width="16.625" style="15" customWidth="1"/>
    <col min="4099" max="4099" width="7.625" style="15" customWidth="1"/>
    <col min="4100" max="4100" width="4.625" style="15" customWidth="1"/>
    <col min="4101" max="4106" width="9.125" style="15" customWidth="1"/>
    <col min="4107" max="4352" width="9" style="15"/>
    <col min="4353" max="4353" width="2.125" style="15" customWidth="1"/>
    <col min="4354" max="4354" width="16.625" style="15" customWidth="1"/>
    <col min="4355" max="4355" width="7.625" style="15" customWidth="1"/>
    <col min="4356" max="4356" width="4.625" style="15" customWidth="1"/>
    <col min="4357" max="4362" width="9.125" style="15" customWidth="1"/>
    <col min="4363" max="4608" width="9" style="15"/>
    <col min="4609" max="4609" width="2.125" style="15" customWidth="1"/>
    <col min="4610" max="4610" width="16.625" style="15" customWidth="1"/>
    <col min="4611" max="4611" width="7.625" style="15" customWidth="1"/>
    <col min="4612" max="4612" width="4.625" style="15" customWidth="1"/>
    <col min="4613" max="4618" width="9.125" style="15" customWidth="1"/>
    <col min="4619" max="4864" width="9" style="15"/>
    <col min="4865" max="4865" width="2.125" style="15" customWidth="1"/>
    <col min="4866" max="4866" width="16.625" style="15" customWidth="1"/>
    <col min="4867" max="4867" width="7.625" style="15" customWidth="1"/>
    <col min="4868" max="4868" width="4.625" style="15" customWidth="1"/>
    <col min="4869" max="4874" width="9.125" style="15" customWidth="1"/>
    <col min="4875" max="5120" width="9" style="15"/>
    <col min="5121" max="5121" width="2.125" style="15" customWidth="1"/>
    <col min="5122" max="5122" width="16.625" style="15" customWidth="1"/>
    <col min="5123" max="5123" width="7.625" style="15" customWidth="1"/>
    <col min="5124" max="5124" width="4.625" style="15" customWidth="1"/>
    <col min="5125" max="5130" width="9.125" style="15" customWidth="1"/>
    <col min="5131" max="5376" width="9" style="15"/>
    <col min="5377" max="5377" width="2.125" style="15" customWidth="1"/>
    <col min="5378" max="5378" width="16.625" style="15" customWidth="1"/>
    <col min="5379" max="5379" width="7.625" style="15" customWidth="1"/>
    <col min="5380" max="5380" width="4.625" style="15" customWidth="1"/>
    <col min="5381" max="5386" width="9.125" style="15" customWidth="1"/>
    <col min="5387" max="5632" width="9" style="15"/>
    <col min="5633" max="5633" width="2.125" style="15" customWidth="1"/>
    <col min="5634" max="5634" width="16.625" style="15" customWidth="1"/>
    <col min="5635" max="5635" width="7.625" style="15" customWidth="1"/>
    <col min="5636" max="5636" width="4.625" style="15" customWidth="1"/>
    <col min="5637" max="5642" width="9.125" style="15" customWidth="1"/>
    <col min="5643" max="5888" width="9" style="15"/>
    <col min="5889" max="5889" width="2.125" style="15" customWidth="1"/>
    <col min="5890" max="5890" width="16.625" style="15" customWidth="1"/>
    <col min="5891" max="5891" width="7.625" style="15" customWidth="1"/>
    <col min="5892" max="5892" width="4.625" style="15" customWidth="1"/>
    <col min="5893" max="5898" width="9.125" style="15" customWidth="1"/>
    <col min="5899" max="6144" width="9" style="15"/>
    <col min="6145" max="6145" width="2.125" style="15" customWidth="1"/>
    <col min="6146" max="6146" width="16.625" style="15" customWidth="1"/>
    <col min="6147" max="6147" width="7.625" style="15" customWidth="1"/>
    <col min="6148" max="6148" width="4.625" style="15" customWidth="1"/>
    <col min="6149" max="6154" width="9.125" style="15" customWidth="1"/>
    <col min="6155" max="6400" width="9" style="15"/>
    <col min="6401" max="6401" width="2.125" style="15" customWidth="1"/>
    <col min="6402" max="6402" width="16.625" style="15" customWidth="1"/>
    <col min="6403" max="6403" width="7.625" style="15" customWidth="1"/>
    <col min="6404" max="6404" width="4.625" style="15" customWidth="1"/>
    <col min="6405" max="6410" width="9.125" style="15" customWidth="1"/>
    <col min="6411" max="6656" width="9" style="15"/>
    <col min="6657" max="6657" width="2.125" style="15" customWidth="1"/>
    <col min="6658" max="6658" width="16.625" style="15" customWidth="1"/>
    <col min="6659" max="6659" width="7.625" style="15" customWidth="1"/>
    <col min="6660" max="6660" width="4.625" style="15" customWidth="1"/>
    <col min="6661" max="6666" width="9.125" style="15" customWidth="1"/>
    <col min="6667" max="6912" width="9" style="15"/>
    <col min="6913" max="6913" width="2.125" style="15" customWidth="1"/>
    <col min="6914" max="6914" width="16.625" style="15" customWidth="1"/>
    <col min="6915" max="6915" width="7.625" style="15" customWidth="1"/>
    <col min="6916" max="6916" width="4.625" style="15" customWidth="1"/>
    <col min="6917" max="6922" width="9.125" style="15" customWidth="1"/>
    <col min="6923" max="7168" width="9" style="15"/>
    <col min="7169" max="7169" width="2.125" style="15" customWidth="1"/>
    <col min="7170" max="7170" width="16.625" style="15" customWidth="1"/>
    <col min="7171" max="7171" width="7.625" style="15" customWidth="1"/>
    <col min="7172" max="7172" width="4.625" style="15" customWidth="1"/>
    <col min="7173" max="7178" width="9.125" style="15" customWidth="1"/>
    <col min="7179" max="7424" width="9" style="15"/>
    <col min="7425" max="7425" width="2.125" style="15" customWidth="1"/>
    <col min="7426" max="7426" width="16.625" style="15" customWidth="1"/>
    <col min="7427" max="7427" width="7.625" style="15" customWidth="1"/>
    <col min="7428" max="7428" width="4.625" style="15" customWidth="1"/>
    <col min="7429" max="7434" width="9.125" style="15" customWidth="1"/>
    <col min="7435" max="7680" width="9" style="15"/>
    <col min="7681" max="7681" width="2.125" style="15" customWidth="1"/>
    <col min="7682" max="7682" width="16.625" style="15" customWidth="1"/>
    <col min="7683" max="7683" width="7.625" style="15" customWidth="1"/>
    <col min="7684" max="7684" width="4.625" style="15" customWidth="1"/>
    <col min="7685" max="7690" width="9.125" style="15" customWidth="1"/>
    <col min="7691" max="7936" width="9" style="15"/>
    <col min="7937" max="7937" width="2.125" style="15" customWidth="1"/>
    <col min="7938" max="7938" width="16.625" style="15" customWidth="1"/>
    <col min="7939" max="7939" width="7.625" style="15" customWidth="1"/>
    <col min="7940" max="7940" width="4.625" style="15" customWidth="1"/>
    <col min="7941" max="7946" width="9.125" style="15" customWidth="1"/>
    <col min="7947" max="8192" width="9" style="15"/>
    <col min="8193" max="8193" width="2.125" style="15" customWidth="1"/>
    <col min="8194" max="8194" width="16.625" style="15" customWidth="1"/>
    <col min="8195" max="8195" width="7.625" style="15" customWidth="1"/>
    <col min="8196" max="8196" width="4.625" style="15" customWidth="1"/>
    <col min="8197" max="8202" width="9.125" style="15" customWidth="1"/>
    <col min="8203" max="8448" width="9" style="15"/>
    <col min="8449" max="8449" width="2.125" style="15" customWidth="1"/>
    <col min="8450" max="8450" width="16.625" style="15" customWidth="1"/>
    <col min="8451" max="8451" width="7.625" style="15" customWidth="1"/>
    <col min="8452" max="8452" width="4.625" style="15" customWidth="1"/>
    <col min="8453" max="8458" width="9.125" style="15" customWidth="1"/>
    <col min="8459" max="8704" width="9" style="15"/>
    <col min="8705" max="8705" width="2.125" style="15" customWidth="1"/>
    <col min="8706" max="8706" width="16.625" style="15" customWidth="1"/>
    <col min="8707" max="8707" width="7.625" style="15" customWidth="1"/>
    <col min="8708" max="8708" width="4.625" style="15" customWidth="1"/>
    <col min="8709" max="8714" width="9.125" style="15" customWidth="1"/>
    <col min="8715" max="8960" width="9" style="15"/>
    <col min="8961" max="8961" width="2.125" style="15" customWidth="1"/>
    <col min="8962" max="8962" width="16.625" style="15" customWidth="1"/>
    <col min="8963" max="8963" width="7.625" style="15" customWidth="1"/>
    <col min="8964" max="8964" width="4.625" style="15" customWidth="1"/>
    <col min="8965" max="8970" width="9.125" style="15" customWidth="1"/>
    <col min="8971" max="9216" width="9" style="15"/>
    <col min="9217" max="9217" width="2.125" style="15" customWidth="1"/>
    <col min="9218" max="9218" width="16.625" style="15" customWidth="1"/>
    <col min="9219" max="9219" width="7.625" style="15" customWidth="1"/>
    <col min="9220" max="9220" width="4.625" style="15" customWidth="1"/>
    <col min="9221" max="9226" width="9.125" style="15" customWidth="1"/>
    <col min="9227" max="9472" width="9" style="15"/>
    <col min="9473" max="9473" width="2.125" style="15" customWidth="1"/>
    <col min="9474" max="9474" width="16.625" style="15" customWidth="1"/>
    <col min="9475" max="9475" width="7.625" style="15" customWidth="1"/>
    <col min="9476" max="9476" width="4.625" style="15" customWidth="1"/>
    <col min="9477" max="9482" width="9.125" style="15" customWidth="1"/>
    <col min="9483" max="9728" width="9" style="15"/>
    <col min="9729" max="9729" width="2.125" style="15" customWidth="1"/>
    <col min="9730" max="9730" width="16.625" style="15" customWidth="1"/>
    <col min="9731" max="9731" width="7.625" style="15" customWidth="1"/>
    <col min="9732" max="9732" width="4.625" style="15" customWidth="1"/>
    <col min="9733" max="9738" width="9.125" style="15" customWidth="1"/>
    <col min="9739" max="9984" width="9" style="15"/>
    <col min="9985" max="9985" width="2.125" style="15" customWidth="1"/>
    <col min="9986" max="9986" width="16.625" style="15" customWidth="1"/>
    <col min="9987" max="9987" width="7.625" style="15" customWidth="1"/>
    <col min="9988" max="9988" width="4.625" style="15" customWidth="1"/>
    <col min="9989" max="9994" width="9.125" style="15" customWidth="1"/>
    <col min="9995" max="10240" width="9" style="15"/>
    <col min="10241" max="10241" width="2.125" style="15" customWidth="1"/>
    <col min="10242" max="10242" width="16.625" style="15" customWidth="1"/>
    <col min="10243" max="10243" width="7.625" style="15" customWidth="1"/>
    <col min="10244" max="10244" width="4.625" style="15" customWidth="1"/>
    <col min="10245" max="10250" width="9.125" style="15" customWidth="1"/>
    <col min="10251" max="10496" width="9" style="15"/>
    <col min="10497" max="10497" width="2.125" style="15" customWidth="1"/>
    <col min="10498" max="10498" width="16.625" style="15" customWidth="1"/>
    <col min="10499" max="10499" width="7.625" style="15" customWidth="1"/>
    <col min="10500" max="10500" width="4.625" style="15" customWidth="1"/>
    <col min="10501" max="10506" width="9.125" style="15" customWidth="1"/>
    <col min="10507" max="10752" width="9" style="15"/>
    <col min="10753" max="10753" width="2.125" style="15" customWidth="1"/>
    <col min="10754" max="10754" width="16.625" style="15" customWidth="1"/>
    <col min="10755" max="10755" width="7.625" style="15" customWidth="1"/>
    <col min="10756" max="10756" width="4.625" style="15" customWidth="1"/>
    <col min="10757" max="10762" width="9.125" style="15" customWidth="1"/>
    <col min="10763" max="11008" width="9" style="15"/>
    <col min="11009" max="11009" width="2.125" style="15" customWidth="1"/>
    <col min="11010" max="11010" width="16.625" style="15" customWidth="1"/>
    <col min="11011" max="11011" width="7.625" style="15" customWidth="1"/>
    <col min="11012" max="11012" width="4.625" style="15" customWidth="1"/>
    <col min="11013" max="11018" width="9.125" style="15" customWidth="1"/>
    <col min="11019" max="11264" width="9" style="15"/>
    <col min="11265" max="11265" width="2.125" style="15" customWidth="1"/>
    <col min="11266" max="11266" width="16.625" style="15" customWidth="1"/>
    <col min="11267" max="11267" width="7.625" style="15" customWidth="1"/>
    <col min="11268" max="11268" width="4.625" style="15" customWidth="1"/>
    <col min="11269" max="11274" width="9.125" style="15" customWidth="1"/>
    <col min="11275" max="11520" width="9" style="15"/>
    <col min="11521" max="11521" width="2.125" style="15" customWidth="1"/>
    <col min="11522" max="11522" width="16.625" style="15" customWidth="1"/>
    <col min="11523" max="11523" width="7.625" style="15" customWidth="1"/>
    <col min="11524" max="11524" width="4.625" style="15" customWidth="1"/>
    <col min="11525" max="11530" width="9.125" style="15" customWidth="1"/>
    <col min="11531" max="11776" width="9" style="15"/>
    <col min="11777" max="11777" width="2.125" style="15" customWidth="1"/>
    <col min="11778" max="11778" width="16.625" style="15" customWidth="1"/>
    <col min="11779" max="11779" width="7.625" style="15" customWidth="1"/>
    <col min="11780" max="11780" width="4.625" style="15" customWidth="1"/>
    <col min="11781" max="11786" width="9.125" style="15" customWidth="1"/>
    <col min="11787" max="12032" width="9" style="15"/>
    <col min="12033" max="12033" width="2.125" style="15" customWidth="1"/>
    <col min="12034" max="12034" width="16.625" style="15" customWidth="1"/>
    <col min="12035" max="12035" width="7.625" style="15" customWidth="1"/>
    <col min="12036" max="12036" width="4.625" style="15" customWidth="1"/>
    <col min="12037" max="12042" width="9.125" style="15" customWidth="1"/>
    <col min="12043" max="12288" width="9" style="15"/>
    <col min="12289" max="12289" width="2.125" style="15" customWidth="1"/>
    <col min="12290" max="12290" width="16.625" style="15" customWidth="1"/>
    <col min="12291" max="12291" width="7.625" style="15" customWidth="1"/>
    <col min="12292" max="12292" width="4.625" style="15" customWidth="1"/>
    <col min="12293" max="12298" width="9.125" style="15" customWidth="1"/>
    <col min="12299" max="12544" width="9" style="15"/>
    <col min="12545" max="12545" width="2.125" style="15" customWidth="1"/>
    <col min="12546" max="12546" width="16.625" style="15" customWidth="1"/>
    <col min="12547" max="12547" width="7.625" style="15" customWidth="1"/>
    <col min="12548" max="12548" width="4.625" style="15" customWidth="1"/>
    <col min="12549" max="12554" width="9.125" style="15" customWidth="1"/>
    <col min="12555" max="12800" width="9" style="15"/>
    <col min="12801" max="12801" width="2.125" style="15" customWidth="1"/>
    <col min="12802" max="12802" width="16.625" style="15" customWidth="1"/>
    <col min="12803" max="12803" width="7.625" style="15" customWidth="1"/>
    <col min="12804" max="12804" width="4.625" style="15" customWidth="1"/>
    <col min="12805" max="12810" width="9.125" style="15" customWidth="1"/>
    <col min="12811" max="13056" width="9" style="15"/>
    <col min="13057" max="13057" width="2.125" style="15" customWidth="1"/>
    <col min="13058" max="13058" width="16.625" style="15" customWidth="1"/>
    <col min="13059" max="13059" width="7.625" style="15" customWidth="1"/>
    <col min="13060" max="13060" width="4.625" style="15" customWidth="1"/>
    <col min="13061" max="13066" width="9.125" style="15" customWidth="1"/>
    <col min="13067" max="13312" width="9" style="15"/>
    <col min="13313" max="13313" width="2.125" style="15" customWidth="1"/>
    <col min="13314" max="13314" width="16.625" style="15" customWidth="1"/>
    <col min="13315" max="13315" width="7.625" style="15" customWidth="1"/>
    <col min="13316" max="13316" width="4.625" style="15" customWidth="1"/>
    <col min="13317" max="13322" width="9.125" style="15" customWidth="1"/>
    <col min="13323" max="13568" width="9" style="15"/>
    <col min="13569" max="13569" width="2.125" style="15" customWidth="1"/>
    <col min="13570" max="13570" width="16.625" style="15" customWidth="1"/>
    <col min="13571" max="13571" width="7.625" style="15" customWidth="1"/>
    <col min="13572" max="13572" width="4.625" style="15" customWidth="1"/>
    <col min="13573" max="13578" width="9.125" style="15" customWidth="1"/>
    <col min="13579" max="13824" width="9" style="15"/>
    <col min="13825" max="13825" width="2.125" style="15" customWidth="1"/>
    <col min="13826" max="13826" width="16.625" style="15" customWidth="1"/>
    <col min="13827" max="13827" width="7.625" style="15" customWidth="1"/>
    <col min="13828" max="13828" width="4.625" style="15" customWidth="1"/>
    <col min="13829" max="13834" width="9.125" style="15" customWidth="1"/>
    <col min="13835" max="14080" width="9" style="15"/>
    <col min="14081" max="14081" width="2.125" style="15" customWidth="1"/>
    <col min="14082" max="14082" width="16.625" style="15" customWidth="1"/>
    <col min="14083" max="14083" width="7.625" style="15" customWidth="1"/>
    <col min="14084" max="14084" width="4.625" style="15" customWidth="1"/>
    <col min="14085" max="14090" width="9.125" style="15" customWidth="1"/>
    <col min="14091" max="14336" width="9" style="15"/>
    <col min="14337" max="14337" width="2.125" style="15" customWidth="1"/>
    <col min="14338" max="14338" width="16.625" style="15" customWidth="1"/>
    <col min="14339" max="14339" width="7.625" style="15" customWidth="1"/>
    <col min="14340" max="14340" width="4.625" style="15" customWidth="1"/>
    <col min="14341" max="14346" width="9.125" style="15" customWidth="1"/>
    <col min="14347" max="14592" width="9" style="15"/>
    <col min="14593" max="14593" width="2.125" style="15" customWidth="1"/>
    <col min="14594" max="14594" width="16.625" style="15" customWidth="1"/>
    <col min="14595" max="14595" width="7.625" style="15" customWidth="1"/>
    <col min="14596" max="14596" width="4.625" style="15" customWidth="1"/>
    <col min="14597" max="14602" width="9.125" style="15" customWidth="1"/>
    <col min="14603" max="14848" width="9" style="15"/>
    <col min="14849" max="14849" width="2.125" style="15" customWidth="1"/>
    <col min="14850" max="14850" width="16.625" style="15" customWidth="1"/>
    <col min="14851" max="14851" width="7.625" style="15" customWidth="1"/>
    <col min="14852" max="14852" width="4.625" style="15" customWidth="1"/>
    <col min="14853" max="14858" width="9.125" style="15" customWidth="1"/>
    <col min="14859" max="15104" width="9" style="15"/>
    <col min="15105" max="15105" width="2.125" style="15" customWidth="1"/>
    <col min="15106" max="15106" width="16.625" style="15" customWidth="1"/>
    <col min="15107" max="15107" width="7.625" style="15" customWidth="1"/>
    <col min="15108" max="15108" width="4.625" style="15" customWidth="1"/>
    <col min="15109" max="15114" width="9.125" style="15" customWidth="1"/>
    <col min="15115" max="15360" width="9" style="15"/>
    <col min="15361" max="15361" width="2.125" style="15" customWidth="1"/>
    <col min="15362" max="15362" width="16.625" style="15" customWidth="1"/>
    <col min="15363" max="15363" width="7.625" style="15" customWidth="1"/>
    <col min="15364" max="15364" width="4.625" style="15" customWidth="1"/>
    <col min="15365" max="15370" width="9.125" style="15" customWidth="1"/>
    <col min="15371" max="15616" width="9" style="15"/>
    <col min="15617" max="15617" width="2.125" style="15" customWidth="1"/>
    <col min="15618" max="15618" width="16.625" style="15" customWidth="1"/>
    <col min="15619" max="15619" width="7.625" style="15" customWidth="1"/>
    <col min="15620" max="15620" width="4.625" style="15" customWidth="1"/>
    <col min="15621" max="15626" width="9.125" style="15" customWidth="1"/>
    <col min="15627" max="15872" width="9" style="15"/>
    <col min="15873" max="15873" width="2.125" style="15" customWidth="1"/>
    <col min="15874" max="15874" width="16.625" style="15" customWidth="1"/>
    <col min="15875" max="15875" width="7.625" style="15" customWidth="1"/>
    <col min="15876" max="15876" width="4.625" style="15" customWidth="1"/>
    <col min="15877" max="15882" width="9.125" style="15" customWidth="1"/>
    <col min="15883" max="16128" width="9" style="15"/>
    <col min="16129" max="16129" width="2.125" style="15" customWidth="1"/>
    <col min="16130" max="16130" width="16.625" style="15" customWidth="1"/>
    <col min="16131" max="16131" width="7.625" style="15" customWidth="1"/>
    <col min="16132" max="16132" width="4.625" style="15" customWidth="1"/>
    <col min="16133" max="16138" width="9.125" style="15" customWidth="1"/>
    <col min="16139" max="16384" width="9" style="15"/>
  </cols>
  <sheetData>
    <row r="1" spans="1:10" ht="20.100000000000001" customHeight="1">
      <c r="A1" s="12" t="s">
        <v>126</v>
      </c>
      <c r="B1" s="75"/>
      <c r="C1" s="75"/>
      <c r="D1" s="75"/>
      <c r="E1" s="75"/>
      <c r="F1" s="75"/>
      <c r="G1" s="75"/>
      <c r="H1" s="75"/>
      <c r="I1" s="75"/>
      <c r="J1" s="14"/>
    </row>
    <row r="2" spans="1:10" ht="20.100000000000001" customHeight="1">
      <c r="A2" s="12"/>
      <c r="B2" s="174" t="s">
        <v>129</v>
      </c>
      <c r="C2" s="174" t="s">
        <v>130</v>
      </c>
      <c r="D2" s="134" t="s">
        <v>127</v>
      </c>
      <c r="E2" s="138"/>
      <c r="F2" s="138"/>
      <c r="G2" s="135"/>
      <c r="H2" s="134" t="s">
        <v>128</v>
      </c>
      <c r="I2" s="138"/>
      <c r="J2" s="135"/>
    </row>
    <row r="3" spans="1:10" ht="30" customHeight="1">
      <c r="A3" s="12"/>
      <c r="B3" s="210"/>
      <c r="C3" s="210"/>
      <c r="D3" s="174" t="s">
        <v>131</v>
      </c>
      <c r="E3" s="37" t="s">
        <v>149</v>
      </c>
      <c r="F3" s="18" t="s">
        <v>132</v>
      </c>
      <c r="G3" s="18" t="s">
        <v>133</v>
      </c>
      <c r="H3" s="174" t="s">
        <v>134</v>
      </c>
      <c r="I3" s="174" t="s">
        <v>135</v>
      </c>
      <c r="J3" s="174" t="s">
        <v>136</v>
      </c>
    </row>
    <row r="4" spans="1:10" ht="20.100000000000001" customHeight="1">
      <c r="A4" s="5"/>
      <c r="B4" s="209"/>
      <c r="C4" s="209"/>
      <c r="D4" s="209"/>
      <c r="E4" s="76" t="s">
        <v>83</v>
      </c>
      <c r="F4" s="38" t="s">
        <v>83</v>
      </c>
      <c r="G4" s="76" t="s">
        <v>190</v>
      </c>
      <c r="H4" s="209"/>
      <c r="I4" s="209"/>
      <c r="J4" s="209"/>
    </row>
    <row r="5" spans="1:10" ht="18.75" customHeight="1">
      <c r="A5" s="5"/>
      <c r="B5" s="140" t="s">
        <v>138</v>
      </c>
      <c r="C5" s="211">
        <v>38669</v>
      </c>
      <c r="D5" s="74" t="s">
        <v>137</v>
      </c>
      <c r="E5" s="48">
        <v>31128</v>
      </c>
      <c r="F5" s="48">
        <v>14606</v>
      </c>
      <c r="G5" s="49">
        <v>46.92</v>
      </c>
      <c r="H5" s="50"/>
      <c r="I5" s="50"/>
      <c r="J5" s="50"/>
    </row>
    <row r="6" spans="1:10" ht="18.75" customHeight="1">
      <c r="A6" s="5"/>
      <c r="B6" s="139"/>
      <c r="C6" s="212"/>
      <c r="D6" s="74" t="s">
        <v>139</v>
      </c>
      <c r="E6" s="40">
        <v>34384</v>
      </c>
      <c r="F6" s="40">
        <v>17188</v>
      </c>
      <c r="G6" s="49">
        <v>49.99</v>
      </c>
      <c r="H6" s="51">
        <v>31306</v>
      </c>
      <c r="I6" s="51">
        <v>488</v>
      </c>
      <c r="J6" s="51">
        <v>31794</v>
      </c>
    </row>
    <row r="7" spans="1:10" ht="18.75" customHeight="1">
      <c r="A7" s="5"/>
      <c r="B7" s="141"/>
      <c r="C7" s="213"/>
      <c r="D7" s="74" t="s">
        <v>140</v>
      </c>
      <c r="E7" s="40">
        <v>65512</v>
      </c>
      <c r="F7" s="40">
        <v>31794</v>
      </c>
      <c r="G7" s="49">
        <v>48.53</v>
      </c>
      <c r="H7" s="52"/>
      <c r="I7" s="52"/>
      <c r="J7" s="52"/>
    </row>
    <row r="8" spans="1:10" ht="18.75" customHeight="1">
      <c r="A8" s="5"/>
      <c r="B8" s="214" t="s">
        <v>161</v>
      </c>
      <c r="C8" s="211">
        <v>38830</v>
      </c>
      <c r="D8" s="74" t="s">
        <v>137</v>
      </c>
      <c r="E8" s="40">
        <v>31025</v>
      </c>
      <c r="F8" s="40">
        <v>22465</v>
      </c>
      <c r="G8" s="49">
        <v>72.41</v>
      </c>
      <c r="H8" s="53"/>
      <c r="I8" s="53"/>
      <c r="J8" s="53"/>
    </row>
    <row r="9" spans="1:10" ht="18.75" customHeight="1">
      <c r="A9" s="5"/>
      <c r="B9" s="139"/>
      <c r="C9" s="212"/>
      <c r="D9" s="74" t="s">
        <v>139</v>
      </c>
      <c r="E9" s="40">
        <v>34264</v>
      </c>
      <c r="F9" s="40">
        <v>26433</v>
      </c>
      <c r="G9" s="49">
        <v>77.150000000000006</v>
      </c>
      <c r="H9" s="51">
        <v>48353</v>
      </c>
      <c r="I9" s="51">
        <v>542</v>
      </c>
      <c r="J9" s="51">
        <v>48895</v>
      </c>
    </row>
    <row r="10" spans="1:10" ht="18.75" customHeight="1">
      <c r="A10" s="5"/>
      <c r="B10" s="141"/>
      <c r="C10" s="213"/>
      <c r="D10" s="74" t="s">
        <v>140</v>
      </c>
      <c r="E10" s="40">
        <v>65289</v>
      </c>
      <c r="F10" s="40">
        <v>48898</v>
      </c>
      <c r="G10" s="49">
        <v>74.89</v>
      </c>
      <c r="H10" s="52"/>
      <c r="I10" s="52"/>
      <c r="J10" s="52"/>
    </row>
    <row r="11" spans="1:10" ht="18.75" customHeight="1">
      <c r="A11" s="5"/>
      <c r="B11" s="214" t="s">
        <v>225</v>
      </c>
      <c r="C11" s="211">
        <v>39180</v>
      </c>
      <c r="D11" s="74" t="s">
        <v>137</v>
      </c>
      <c r="E11" s="40">
        <v>15451</v>
      </c>
      <c r="F11" s="40">
        <v>6291</v>
      </c>
      <c r="G11" s="49">
        <v>40.72</v>
      </c>
      <c r="H11" s="53"/>
      <c r="I11" s="53"/>
      <c r="J11" s="53"/>
    </row>
    <row r="12" spans="1:10" ht="18.75" customHeight="1">
      <c r="A12" s="5"/>
      <c r="B12" s="139"/>
      <c r="C12" s="212"/>
      <c r="D12" s="74" t="s">
        <v>139</v>
      </c>
      <c r="E12" s="40">
        <v>16846</v>
      </c>
      <c r="F12" s="40">
        <v>7025</v>
      </c>
      <c r="G12" s="49">
        <v>41.7</v>
      </c>
      <c r="H12" s="51">
        <v>13029</v>
      </c>
      <c r="I12" s="51">
        <v>286</v>
      </c>
      <c r="J12" s="51">
        <v>13315</v>
      </c>
    </row>
    <row r="13" spans="1:10" ht="18.75" customHeight="1">
      <c r="A13" s="4"/>
      <c r="B13" s="141"/>
      <c r="C13" s="213"/>
      <c r="D13" s="74" t="s">
        <v>140</v>
      </c>
      <c r="E13" s="40">
        <v>32297</v>
      </c>
      <c r="F13" s="40">
        <v>13316</v>
      </c>
      <c r="G13" s="49">
        <v>41.23</v>
      </c>
      <c r="H13" s="54"/>
      <c r="I13" s="54"/>
      <c r="J13" s="54"/>
    </row>
    <row r="14" spans="1:10" ht="18.75" customHeight="1">
      <c r="A14" s="5"/>
      <c r="B14" s="214" t="s">
        <v>166</v>
      </c>
      <c r="C14" s="211">
        <v>39292</v>
      </c>
      <c r="D14" s="74" t="s">
        <v>137</v>
      </c>
      <c r="E14" s="40">
        <v>31452</v>
      </c>
      <c r="F14" s="40">
        <v>18467</v>
      </c>
      <c r="G14" s="49">
        <v>58.71</v>
      </c>
      <c r="H14" s="53"/>
      <c r="I14" s="53"/>
      <c r="J14" s="53"/>
    </row>
    <row r="15" spans="1:10" ht="18.75" customHeight="1">
      <c r="A15" s="5"/>
      <c r="B15" s="215"/>
      <c r="C15" s="212"/>
      <c r="D15" s="74" t="s">
        <v>139</v>
      </c>
      <c r="E15" s="40">
        <v>34523</v>
      </c>
      <c r="F15" s="40">
        <v>20418</v>
      </c>
      <c r="G15" s="49">
        <v>59.14</v>
      </c>
      <c r="H15" s="51">
        <v>37375</v>
      </c>
      <c r="I15" s="51">
        <v>1510</v>
      </c>
      <c r="J15" s="51">
        <v>38885</v>
      </c>
    </row>
    <row r="16" spans="1:10" ht="18.75" customHeight="1">
      <c r="A16" s="4"/>
      <c r="B16" s="216"/>
      <c r="C16" s="213"/>
      <c r="D16" s="74" t="s">
        <v>140</v>
      </c>
      <c r="E16" s="40">
        <v>65975</v>
      </c>
      <c r="F16" s="40">
        <v>38885</v>
      </c>
      <c r="G16" s="49">
        <v>58.94</v>
      </c>
      <c r="H16" s="54"/>
      <c r="I16" s="54"/>
      <c r="J16" s="54"/>
    </row>
    <row r="17" spans="1:10" ht="18.75" customHeight="1">
      <c r="A17" s="5"/>
      <c r="B17" s="214" t="s">
        <v>162</v>
      </c>
      <c r="C17" s="211">
        <v>39292</v>
      </c>
      <c r="D17" s="74" t="s">
        <v>137</v>
      </c>
      <c r="E17" s="40">
        <v>31452</v>
      </c>
      <c r="F17" s="40">
        <v>18466</v>
      </c>
      <c r="G17" s="49">
        <v>58.71</v>
      </c>
      <c r="H17" s="53"/>
      <c r="I17" s="53"/>
      <c r="J17" s="53"/>
    </row>
    <row r="18" spans="1:10" ht="18.75" customHeight="1">
      <c r="A18" s="5"/>
      <c r="B18" s="215"/>
      <c r="C18" s="212"/>
      <c r="D18" s="74" t="s">
        <v>139</v>
      </c>
      <c r="E18" s="40">
        <v>34523</v>
      </c>
      <c r="F18" s="40">
        <v>20417</v>
      </c>
      <c r="G18" s="49">
        <v>59.14</v>
      </c>
      <c r="H18" s="51">
        <v>37322</v>
      </c>
      <c r="I18" s="51">
        <v>1561</v>
      </c>
      <c r="J18" s="51">
        <v>38883</v>
      </c>
    </row>
    <row r="19" spans="1:10" ht="18.75" customHeight="1">
      <c r="A19" s="4"/>
      <c r="B19" s="216"/>
      <c r="C19" s="213"/>
      <c r="D19" s="74" t="s">
        <v>140</v>
      </c>
      <c r="E19" s="40">
        <v>65975</v>
      </c>
      <c r="F19" s="40">
        <v>38883</v>
      </c>
      <c r="G19" s="49">
        <v>58.94</v>
      </c>
      <c r="H19" s="54"/>
      <c r="I19" s="54"/>
      <c r="J19" s="54"/>
    </row>
    <row r="20" spans="1:10" ht="18.75" customHeight="1">
      <c r="A20" s="5"/>
      <c r="B20" s="140" t="s">
        <v>141</v>
      </c>
      <c r="C20" s="211">
        <v>39999</v>
      </c>
      <c r="D20" s="74" t="s">
        <v>137</v>
      </c>
      <c r="E20" s="40">
        <v>31028</v>
      </c>
      <c r="F20" s="40">
        <v>14329</v>
      </c>
      <c r="G20" s="49">
        <v>46.18</v>
      </c>
      <c r="H20" s="50"/>
      <c r="I20" s="50"/>
      <c r="J20" s="50"/>
    </row>
    <row r="21" spans="1:10" ht="18.75" customHeight="1">
      <c r="A21" s="5"/>
      <c r="B21" s="139"/>
      <c r="C21" s="212"/>
      <c r="D21" s="74" t="s">
        <v>139</v>
      </c>
      <c r="E21" s="40">
        <v>34092</v>
      </c>
      <c r="F21" s="40">
        <v>16698</v>
      </c>
      <c r="G21" s="49">
        <v>48.98</v>
      </c>
      <c r="H21" s="51">
        <v>30606</v>
      </c>
      <c r="I21" s="51">
        <v>421</v>
      </c>
      <c r="J21" s="51">
        <v>31027</v>
      </c>
    </row>
    <row r="22" spans="1:10" ht="18.75" customHeight="1">
      <c r="A22" s="5"/>
      <c r="B22" s="141"/>
      <c r="C22" s="213"/>
      <c r="D22" s="74" t="s">
        <v>140</v>
      </c>
      <c r="E22" s="40">
        <v>65120</v>
      </c>
      <c r="F22" s="40">
        <v>31027</v>
      </c>
      <c r="G22" s="49">
        <v>47.65</v>
      </c>
      <c r="H22" s="52"/>
      <c r="I22" s="52"/>
      <c r="J22" s="52"/>
    </row>
    <row r="23" spans="1:10" ht="18.75" customHeight="1">
      <c r="A23" s="5"/>
      <c r="B23" s="214" t="s">
        <v>164</v>
      </c>
      <c r="C23" s="211">
        <v>40055</v>
      </c>
      <c r="D23" s="74" t="s">
        <v>137</v>
      </c>
      <c r="E23" s="40">
        <v>31336</v>
      </c>
      <c r="F23" s="40">
        <v>22565</v>
      </c>
      <c r="G23" s="49">
        <v>72.010000000000005</v>
      </c>
      <c r="H23" s="53"/>
      <c r="I23" s="53"/>
      <c r="J23" s="53"/>
    </row>
    <row r="24" spans="1:10" ht="18.75" customHeight="1">
      <c r="A24" s="5"/>
      <c r="B24" s="215"/>
      <c r="C24" s="212"/>
      <c r="D24" s="74" t="s">
        <v>139</v>
      </c>
      <c r="E24" s="40">
        <v>34379</v>
      </c>
      <c r="F24" s="40">
        <v>25098</v>
      </c>
      <c r="G24" s="49">
        <v>73</v>
      </c>
      <c r="H24" s="51">
        <v>47030</v>
      </c>
      <c r="I24" s="51">
        <v>633</v>
      </c>
      <c r="J24" s="51">
        <v>47663</v>
      </c>
    </row>
    <row r="25" spans="1:10" ht="18.75" customHeight="1">
      <c r="A25" s="5"/>
      <c r="B25" s="216"/>
      <c r="C25" s="213"/>
      <c r="D25" s="74" t="s">
        <v>140</v>
      </c>
      <c r="E25" s="40">
        <v>65715</v>
      </c>
      <c r="F25" s="40">
        <v>47663</v>
      </c>
      <c r="G25" s="49">
        <v>72.53</v>
      </c>
      <c r="H25" s="52"/>
      <c r="I25" s="52"/>
      <c r="J25" s="52"/>
    </row>
    <row r="26" spans="1:10" ht="18.75" customHeight="1">
      <c r="A26" s="5"/>
      <c r="B26" s="214" t="s">
        <v>163</v>
      </c>
      <c r="C26" s="211">
        <v>40055</v>
      </c>
      <c r="D26" s="74" t="s">
        <v>137</v>
      </c>
      <c r="E26" s="40">
        <v>31336</v>
      </c>
      <c r="F26" s="40">
        <v>22561</v>
      </c>
      <c r="G26" s="49">
        <v>72</v>
      </c>
      <c r="H26" s="53"/>
      <c r="I26" s="53"/>
      <c r="J26" s="53"/>
    </row>
    <row r="27" spans="1:10" ht="18.75" customHeight="1">
      <c r="A27" s="5"/>
      <c r="B27" s="215"/>
      <c r="C27" s="212"/>
      <c r="D27" s="74" t="s">
        <v>139</v>
      </c>
      <c r="E27" s="40">
        <v>34379</v>
      </c>
      <c r="F27" s="40">
        <v>25091</v>
      </c>
      <c r="G27" s="49">
        <v>72.98</v>
      </c>
      <c r="H27" s="51">
        <v>46339</v>
      </c>
      <c r="I27" s="51">
        <v>1312</v>
      </c>
      <c r="J27" s="51">
        <v>47651</v>
      </c>
    </row>
    <row r="28" spans="1:10" ht="18.75" customHeight="1">
      <c r="A28" s="4"/>
      <c r="B28" s="216"/>
      <c r="C28" s="213"/>
      <c r="D28" s="74" t="s">
        <v>140</v>
      </c>
      <c r="E28" s="40">
        <v>65715</v>
      </c>
      <c r="F28" s="40">
        <v>47652</v>
      </c>
      <c r="G28" s="49">
        <v>72.510000000000005</v>
      </c>
      <c r="H28" s="54"/>
      <c r="I28" s="54"/>
      <c r="J28" s="54"/>
    </row>
    <row r="29" spans="1:10" ht="18.75" customHeight="1">
      <c r="A29" s="5"/>
      <c r="B29" s="140" t="s">
        <v>138</v>
      </c>
      <c r="C29" s="211">
        <v>40104</v>
      </c>
      <c r="D29" s="74" t="s">
        <v>137</v>
      </c>
      <c r="E29" s="40">
        <v>31181</v>
      </c>
      <c r="F29" s="40">
        <v>13458</v>
      </c>
      <c r="G29" s="49">
        <v>43.16</v>
      </c>
      <c r="H29" s="51"/>
      <c r="I29" s="51"/>
      <c r="J29" s="51"/>
    </row>
    <row r="30" spans="1:10" ht="18.75" customHeight="1">
      <c r="A30" s="5"/>
      <c r="B30" s="139"/>
      <c r="C30" s="212"/>
      <c r="D30" s="74" t="s">
        <v>139</v>
      </c>
      <c r="E30" s="40">
        <v>34191</v>
      </c>
      <c r="F30" s="40">
        <v>15707</v>
      </c>
      <c r="G30" s="49">
        <v>45.94</v>
      </c>
      <c r="H30" s="51">
        <v>28741</v>
      </c>
      <c r="I30" s="51">
        <v>424</v>
      </c>
      <c r="J30" s="51">
        <v>29165</v>
      </c>
    </row>
    <row r="31" spans="1:10" ht="18.75" customHeight="1">
      <c r="A31" s="4"/>
      <c r="B31" s="141"/>
      <c r="C31" s="213"/>
      <c r="D31" s="74" t="s">
        <v>140</v>
      </c>
      <c r="E31" s="40">
        <v>65372</v>
      </c>
      <c r="F31" s="40">
        <v>29165</v>
      </c>
      <c r="G31" s="49">
        <v>44.61</v>
      </c>
      <c r="H31" s="55"/>
      <c r="I31" s="55"/>
      <c r="J31" s="55"/>
    </row>
    <row r="32" spans="1:10" ht="18.75" customHeight="1">
      <c r="A32" s="5"/>
      <c r="B32" s="214" t="s">
        <v>165</v>
      </c>
      <c r="C32" s="211">
        <v>40293</v>
      </c>
      <c r="D32" s="74" t="s">
        <v>137</v>
      </c>
      <c r="E32" s="40">
        <v>30980</v>
      </c>
      <c r="F32" s="40">
        <v>19948</v>
      </c>
      <c r="G32" s="49">
        <v>64.39</v>
      </c>
      <c r="H32" s="53"/>
      <c r="I32" s="53"/>
      <c r="J32" s="53"/>
    </row>
    <row r="33" spans="1:10" ht="18.75" customHeight="1">
      <c r="A33" s="5"/>
      <c r="B33" s="139"/>
      <c r="C33" s="212"/>
      <c r="D33" s="74" t="s">
        <v>139</v>
      </c>
      <c r="E33" s="40">
        <v>34060</v>
      </c>
      <c r="F33" s="40">
        <v>23650</v>
      </c>
      <c r="G33" s="49">
        <v>69.44</v>
      </c>
      <c r="H33" s="51">
        <v>43107</v>
      </c>
      <c r="I33" s="51">
        <v>491</v>
      </c>
      <c r="J33" s="51">
        <v>43598</v>
      </c>
    </row>
    <row r="34" spans="1:10" ht="18.75" customHeight="1">
      <c r="A34" s="4"/>
      <c r="B34" s="141"/>
      <c r="C34" s="213"/>
      <c r="D34" s="74" t="s">
        <v>140</v>
      </c>
      <c r="E34" s="40">
        <v>65040</v>
      </c>
      <c r="F34" s="40">
        <v>43598</v>
      </c>
      <c r="G34" s="49">
        <v>67.03</v>
      </c>
      <c r="H34" s="54"/>
      <c r="I34" s="54"/>
      <c r="J34" s="54"/>
    </row>
    <row r="35" spans="1:10" ht="18.75" customHeight="1">
      <c r="B35" s="214" t="s">
        <v>167</v>
      </c>
      <c r="C35" s="211">
        <v>40370</v>
      </c>
      <c r="D35" s="74" t="s">
        <v>137</v>
      </c>
      <c r="E35" s="48">
        <v>31293</v>
      </c>
      <c r="F35" s="48">
        <v>17072</v>
      </c>
      <c r="G35" s="49">
        <v>54.56</v>
      </c>
      <c r="H35" s="53"/>
      <c r="I35" s="53"/>
      <c r="J35" s="53"/>
    </row>
    <row r="36" spans="1:10" ht="18.75" customHeight="1">
      <c r="B36" s="215"/>
      <c r="C36" s="212"/>
      <c r="D36" s="74" t="s">
        <v>139</v>
      </c>
      <c r="E36" s="40">
        <v>34374</v>
      </c>
      <c r="F36" s="40">
        <v>18653</v>
      </c>
      <c r="G36" s="49">
        <v>54.26</v>
      </c>
      <c r="H36" s="51">
        <v>34021</v>
      </c>
      <c r="I36" s="51">
        <v>1703</v>
      </c>
      <c r="J36" s="51">
        <v>35724</v>
      </c>
    </row>
    <row r="37" spans="1:10" ht="18.75" customHeight="1">
      <c r="B37" s="216"/>
      <c r="C37" s="213"/>
      <c r="D37" s="74" t="s">
        <v>140</v>
      </c>
      <c r="E37" s="40">
        <v>65667</v>
      </c>
      <c r="F37" s="40">
        <v>35725</v>
      </c>
      <c r="G37" s="49">
        <v>54.4</v>
      </c>
      <c r="H37" s="54"/>
      <c r="I37" s="54"/>
      <c r="J37" s="54"/>
    </row>
    <row r="38" spans="1:10" ht="18.75" customHeight="1">
      <c r="B38" s="214" t="s">
        <v>168</v>
      </c>
      <c r="C38" s="211">
        <v>40370</v>
      </c>
      <c r="D38" s="74" t="s">
        <v>137</v>
      </c>
      <c r="E38" s="40">
        <v>31293</v>
      </c>
      <c r="F38" s="40">
        <v>17075</v>
      </c>
      <c r="G38" s="49">
        <v>54.56</v>
      </c>
      <c r="H38" s="53"/>
      <c r="I38" s="53"/>
      <c r="J38" s="53"/>
    </row>
    <row r="39" spans="1:10" ht="18.75" customHeight="1">
      <c r="B39" s="215"/>
      <c r="C39" s="212"/>
      <c r="D39" s="74" t="s">
        <v>139</v>
      </c>
      <c r="E39" s="40">
        <v>34374</v>
      </c>
      <c r="F39" s="40">
        <v>18652</v>
      </c>
      <c r="G39" s="49">
        <v>54.26</v>
      </c>
      <c r="H39" s="51">
        <v>34545</v>
      </c>
      <c r="I39" s="51">
        <v>1181</v>
      </c>
      <c r="J39" s="51">
        <v>35726</v>
      </c>
    </row>
    <row r="40" spans="1:10" ht="18.75" customHeight="1">
      <c r="B40" s="216"/>
      <c r="C40" s="213"/>
      <c r="D40" s="74" t="s">
        <v>140</v>
      </c>
      <c r="E40" s="40">
        <v>65667</v>
      </c>
      <c r="F40" s="40">
        <v>35727</v>
      </c>
      <c r="G40" s="49">
        <v>54.41</v>
      </c>
      <c r="H40" s="54"/>
      <c r="I40" s="54"/>
      <c r="J40" s="54"/>
    </row>
  </sheetData>
  <mergeCells count="32">
    <mergeCell ref="B35:B37"/>
    <mergeCell ref="C35:C37"/>
    <mergeCell ref="B38:B40"/>
    <mergeCell ref="C38:C40"/>
    <mergeCell ref="B26:B28"/>
    <mergeCell ref="B29:B31"/>
    <mergeCell ref="B32:B34"/>
    <mergeCell ref="C32:C34"/>
    <mergeCell ref="B23:B25"/>
    <mergeCell ref="C8:C10"/>
    <mergeCell ref="C23:C25"/>
    <mergeCell ref="C26:C28"/>
    <mergeCell ref="C29:C31"/>
    <mergeCell ref="C11:C13"/>
    <mergeCell ref="C14:C16"/>
    <mergeCell ref="C17:C19"/>
    <mergeCell ref="C20:C22"/>
    <mergeCell ref="B8:B10"/>
    <mergeCell ref="B11:B13"/>
    <mergeCell ref="B14:B16"/>
    <mergeCell ref="B17:B19"/>
    <mergeCell ref="B20:B22"/>
    <mergeCell ref="H3:H4"/>
    <mergeCell ref="I3:I4"/>
    <mergeCell ref="J3:J4"/>
    <mergeCell ref="B5:B7"/>
    <mergeCell ref="B2:B4"/>
    <mergeCell ref="C2:C4"/>
    <mergeCell ref="C5:C7"/>
    <mergeCell ref="H2:J2"/>
    <mergeCell ref="D2:G2"/>
    <mergeCell ref="D3:D4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&amp;C～144～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31" zoomScaleNormal="100" workbookViewId="0"/>
  </sheetViews>
  <sheetFormatPr defaultRowHeight="20.100000000000001" customHeight="1"/>
  <cols>
    <col min="1" max="1" width="2.125" style="15" customWidth="1"/>
    <col min="2" max="2" width="19.625" style="15" customWidth="1"/>
    <col min="3" max="3" width="8.125" style="15" customWidth="1"/>
    <col min="4" max="4" width="5" style="15" customWidth="1"/>
    <col min="5" max="10" width="8.125" style="15" customWidth="1"/>
    <col min="11" max="256" width="9" style="15"/>
    <col min="257" max="257" width="2.125" style="15" customWidth="1"/>
    <col min="258" max="258" width="16.625" style="15" customWidth="1"/>
    <col min="259" max="259" width="7.625" style="15" customWidth="1"/>
    <col min="260" max="260" width="4.625" style="15" customWidth="1"/>
    <col min="261" max="266" width="9.125" style="15" customWidth="1"/>
    <col min="267" max="512" width="9" style="15"/>
    <col min="513" max="513" width="2.125" style="15" customWidth="1"/>
    <col min="514" max="514" width="16.625" style="15" customWidth="1"/>
    <col min="515" max="515" width="7.625" style="15" customWidth="1"/>
    <col min="516" max="516" width="4.625" style="15" customWidth="1"/>
    <col min="517" max="522" width="9.125" style="15" customWidth="1"/>
    <col min="523" max="768" width="9" style="15"/>
    <col min="769" max="769" width="2.125" style="15" customWidth="1"/>
    <col min="770" max="770" width="16.625" style="15" customWidth="1"/>
    <col min="771" max="771" width="7.625" style="15" customWidth="1"/>
    <col min="772" max="772" width="4.625" style="15" customWidth="1"/>
    <col min="773" max="778" width="9.125" style="15" customWidth="1"/>
    <col min="779" max="1024" width="9" style="15"/>
    <col min="1025" max="1025" width="2.125" style="15" customWidth="1"/>
    <col min="1026" max="1026" width="16.625" style="15" customWidth="1"/>
    <col min="1027" max="1027" width="7.625" style="15" customWidth="1"/>
    <col min="1028" max="1028" width="4.625" style="15" customWidth="1"/>
    <col min="1029" max="1034" width="9.125" style="15" customWidth="1"/>
    <col min="1035" max="1280" width="9" style="15"/>
    <col min="1281" max="1281" width="2.125" style="15" customWidth="1"/>
    <col min="1282" max="1282" width="16.625" style="15" customWidth="1"/>
    <col min="1283" max="1283" width="7.625" style="15" customWidth="1"/>
    <col min="1284" max="1284" width="4.625" style="15" customWidth="1"/>
    <col min="1285" max="1290" width="9.125" style="15" customWidth="1"/>
    <col min="1291" max="1536" width="9" style="15"/>
    <col min="1537" max="1537" width="2.125" style="15" customWidth="1"/>
    <col min="1538" max="1538" width="16.625" style="15" customWidth="1"/>
    <col min="1539" max="1539" width="7.625" style="15" customWidth="1"/>
    <col min="1540" max="1540" width="4.625" style="15" customWidth="1"/>
    <col min="1541" max="1546" width="9.125" style="15" customWidth="1"/>
    <col min="1547" max="1792" width="9" style="15"/>
    <col min="1793" max="1793" width="2.125" style="15" customWidth="1"/>
    <col min="1794" max="1794" width="16.625" style="15" customWidth="1"/>
    <col min="1795" max="1795" width="7.625" style="15" customWidth="1"/>
    <col min="1796" max="1796" width="4.625" style="15" customWidth="1"/>
    <col min="1797" max="1802" width="9.125" style="15" customWidth="1"/>
    <col min="1803" max="2048" width="9" style="15"/>
    <col min="2049" max="2049" width="2.125" style="15" customWidth="1"/>
    <col min="2050" max="2050" width="16.625" style="15" customWidth="1"/>
    <col min="2051" max="2051" width="7.625" style="15" customWidth="1"/>
    <col min="2052" max="2052" width="4.625" style="15" customWidth="1"/>
    <col min="2053" max="2058" width="9.125" style="15" customWidth="1"/>
    <col min="2059" max="2304" width="9" style="15"/>
    <col min="2305" max="2305" width="2.125" style="15" customWidth="1"/>
    <col min="2306" max="2306" width="16.625" style="15" customWidth="1"/>
    <col min="2307" max="2307" width="7.625" style="15" customWidth="1"/>
    <col min="2308" max="2308" width="4.625" style="15" customWidth="1"/>
    <col min="2309" max="2314" width="9.125" style="15" customWidth="1"/>
    <col min="2315" max="2560" width="9" style="15"/>
    <col min="2561" max="2561" width="2.125" style="15" customWidth="1"/>
    <col min="2562" max="2562" width="16.625" style="15" customWidth="1"/>
    <col min="2563" max="2563" width="7.625" style="15" customWidth="1"/>
    <col min="2564" max="2564" width="4.625" style="15" customWidth="1"/>
    <col min="2565" max="2570" width="9.125" style="15" customWidth="1"/>
    <col min="2571" max="2816" width="9" style="15"/>
    <col min="2817" max="2817" width="2.125" style="15" customWidth="1"/>
    <col min="2818" max="2818" width="16.625" style="15" customWidth="1"/>
    <col min="2819" max="2819" width="7.625" style="15" customWidth="1"/>
    <col min="2820" max="2820" width="4.625" style="15" customWidth="1"/>
    <col min="2821" max="2826" width="9.125" style="15" customWidth="1"/>
    <col min="2827" max="3072" width="9" style="15"/>
    <col min="3073" max="3073" width="2.125" style="15" customWidth="1"/>
    <col min="3074" max="3074" width="16.625" style="15" customWidth="1"/>
    <col min="3075" max="3075" width="7.625" style="15" customWidth="1"/>
    <col min="3076" max="3076" width="4.625" style="15" customWidth="1"/>
    <col min="3077" max="3082" width="9.125" style="15" customWidth="1"/>
    <col min="3083" max="3328" width="9" style="15"/>
    <col min="3329" max="3329" width="2.125" style="15" customWidth="1"/>
    <col min="3330" max="3330" width="16.625" style="15" customWidth="1"/>
    <col min="3331" max="3331" width="7.625" style="15" customWidth="1"/>
    <col min="3332" max="3332" width="4.625" style="15" customWidth="1"/>
    <col min="3333" max="3338" width="9.125" style="15" customWidth="1"/>
    <col min="3339" max="3584" width="9" style="15"/>
    <col min="3585" max="3585" width="2.125" style="15" customWidth="1"/>
    <col min="3586" max="3586" width="16.625" style="15" customWidth="1"/>
    <col min="3587" max="3587" width="7.625" style="15" customWidth="1"/>
    <col min="3588" max="3588" width="4.625" style="15" customWidth="1"/>
    <col min="3589" max="3594" width="9.125" style="15" customWidth="1"/>
    <col min="3595" max="3840" width="9" style="15"/>
    <col min="3841" max="3841" width="2.125" style="15" customWidth="1"/>
    <col min="3842" max="3842" width="16.625" style="15" customWidth="1"/>
    <col min="3843" max="3843" width="7.625" style="15" customWidth="1"/>
    <col min="3844" max="3844" width="4.625" style="15" customWidth="1"/>
    <col min="3845" max="3850" width="9.125" style="15" customWidth="1"/>
    <col min="3851" max="4096" width="9" style="15"/>
    <col min="4097" max="4097" width="2.125" style="15" customWidth="1"/>
    <col min="4098" max="4098" width="16.625" style="15" customWidth="1"/>
    <col min="4099" max="4099" width="7.625" style="15" customWidth="1"/>
    <col min="4100" max="4100" width="4.625" style="15" customWidth="1"/>
    <col min="4101" max="4106" width="9.125" style="15" customWidth="1"/>
    <col min="4107" max="4352" width="9" style="15"/>
    <col min="4353" max="4353" width="2.125" style="15" customWidth="1"/>
    <col min="4354" max="4354" width="16.625" style="15" customWidth="1"/>
    <col min="4355" max="4355" width="7.625" style="15" customWidth="1"/>
    <col min="4356" max="4356" width="4.625" style="15" customWidth="1"/>
    <col min="4357" max="4362" width="9.125" style="15" customWidth="1"/>
    <col min="4363" max="4608" width="9" style="15"/>
    <col min="4609" max="4609" width="2.125" style="15" customWidth="1"/>
    <col min="4610" max="4610" width="16.625" style="15" customWidth="1"/>
    <col min="4611" max="4611" width="7.625" style="15" customWidth="1"/>
    <col min="4612" max="4612" width="4.625" style="15" customWidth="1"/>
    <col min="4613" max="4618" width="9.125" style="15" customWidth="1"/>
    <col min="4619" max="4864" width="9" style="15"/>
    <col min="4865" max="4865" width="2.125" style="15" customWidth="1"/>
    <col min="4866" max="4866" width="16.625" style="15" customWidth="1"/>
    <col min="4867" max="4867" width="7.625" style="15" customWidth="1"/>
    <col min="4868" max="4868" width="4.625" style="15" customWidth="1"/>
    <col min="4869" max="4874" width="9.125" style="15" customWidth="1"/>
    <col min="4875" max="5120" width="9" style="15"/>
    <col min="5121" max="5121" width="2.125" style="15" customWidth="1"/>
    <col min="5122" max="5122" width="16.625" style="15" customWidth="1"/>
    <col min="5123" max="5123" width="7.625" style="15" customWidth="1"/>
    <col min="5124" max="5124" width="4.625" style="15" customWidth="1"/>
    <col min="5125" max="5130" width="9.125" style="15" customWidth="1"/>
    <col min="5131" max="5376" width="9" style="15"/>
    <col min="5377" max="5377" width="2.125" style="15" customWidth="1"/>
    <col min="5378" max="5378" width="16.625" style="15" customWidth="1"/>
    <col min="5379" max="5379" width="7.625" style="15" customWidth="1"/>
    <col min="5380" max="5380" width="4.625" style="15" customWidth="1"/>
    <col min="5381" max="5386" width="9.125" style="15" customWidth="1"/>
    <col min="5387" max="5632" width="9" style="15"/>
    <col min="5633" max="5633" width="2.125" style="15" customWidth="1"/>
    <col min="5634" max="5634" width="16.625" style="15" customWidth="1"/>
    <col min="5635" max="5635" width="7.625" style="15" customWidth="1"/>
    <col min="5636" max="5636" width="4.625" style="15" customWidth="1"/>
    <col min="5637" max="5642" width="9.125" style="15" customWidth="1"/>
    <col min="5643" max="5888" width="9" style="15"/>
    <col min="5889" max="5889" width="2.125" style="15" customWidth="1"/>
    <col min="5890" max="5890" width="16.625" style="15" customWidth="1"/>
    <col min="5891" max="5891" width="7.625" style="15" customWidth="1"/>
    <col min="5892" max="5892" width="4.625" style="15" customWidth="1"/>
    <col min="5893" max="5898" width="9.125" style="15" customWidth="1"/>
    <col min="5899" max="6144" width="9" style="15"/>
    <col min="6145" max="6145" width="2.125" style="15" customWidth="1"/>
    <col min="6146" max="6146" width="16.625" style="15" customWidth="1"/>
    <col min="6147" max="6147" width="7.625" style="15" customWidth="1"/>
    <col min="6148" max="6148" width="4.625" style="15" customWidth="1"/>
    <col min="6149" max="6154" width="9.125" style="15" customWidth="1"/>
    <col min="6155" max="6400" width="9" style="15"/>
    <col min="6401" max="6401" width="2.125" style="15" customWidth="1"/>
    <col min="6402" max="6402" width="16.625" style="15" customWidth="1"/>
    <col min="6403" max="6403" width="7.625" style="15" customWidth="1"/>
    <col min="6404" max="6404" width="4.625" style="15" customWidth="1"/>
    <col min="6405" max="6410" width="9.125" style="15" customWidth="1"/>
    <col min="6411" max="6656" width="9" style="15"/>
    <col min="6657" max="6657" width="2.125" style="15" customWidth="1"/>
    <col min="6658" max="6658" width="16.625" style="15" customWidth="1"/>
    <col min="6659" max="6659" width="7.625" style="15" customWidth="1"/>
    <col min="6660" max="6660" width="4.625" style="15" customWidth="1"/>
    <col min="6661" max="6666" width="9.125" style="15" customWidth="1"/>
    <col min="6667" max="6912" width="9" style="15"/>
    <col min="6913" max="6913" width="2.125" style="15" customWidth="1"/>
    <col min="6914" max="6914" width="16.625" style="15" customWidth="1"/>
    <col min="6915" max="6915" width="7.625" style="15" customWidth="1"/>
    <col min="6916" max="6916" width="4.625" style="15" customWidth="1"/>
    <col min="6917" max="6922" width="9.125" style="15" customWidth="1"/>
    <col min="6923" max="7168" width="9" style="15"/>
    <col min="7169" max="7169" width="2.125" style="15" customWidth="1"/>
    <col min="7170" max="7170" width="16.625" style="15" customWidth="1"/>
    <col min="7171" max="7171" width="7.625" style="15" customWidth="1"/>
    <col min="7172" max="7172" width="4.625" style="15" customWidth="1"/>
    <col min="7173" max="7178" width="9.125" style="15" customWidth="1"/>
    <col min="7179" max="7424" width="9" style="15"/>
    <col min="7425" max="7425" width="2.125" style="15" customWidth="1"/>
    <col min="7426" max="7426" width="16.625" style="15" customWidth="1"/>
    <col min="7427" max="7427" width="7.625" style="15" customWidth="1"/>
    <col min="7428" max="7428" width="4.625" style="15" customWidth="1"/>
    <col min="7429" max="7434" width="9.125" style="15" customWidth="1"/>
    <col min="7435" max="7680" width="9" style="15"/>
    <col min="7681" max="7681" width="2.125" style="15" customWidth="1"/>
    <col min="7682" max="7682" width="16.625" style="15" customWidth="1"/>
    <col min="7683" max="7683" width="7.625" style="15" customWidth="1"/>
    <col min="7684" max="7684" width="4.625" style="15" customWidth="1"/>
    <col min="7685" max="7690" width="9.125" style="15" customWidth="1"/>
    <col min="7691" max="7936" width="9" style="15"/>
    <col min="7937" max="7937" width="2.125" style="15" customWidth="1"/>
    <col min="7938" max="7938" width="16.625" style="15" customWidth="1"/>
    <col min="7939" max="7939" width="7.625" style="15" customWidth="1"/>
    <col min="7940" max="7940" width="4.625" style="15" customWidth="1"/>
    <col min="7941" max="7946" width="9.125" style="15" customWidth="1"/>
    <col min="7947" max="8192" width="9" style="15"/>
    <col min="8193" max="8193" width="2.125" style="15" customWidth="1"/>
    <col min="8194" max="8194" width="16.625" style="15" customWidth="1"/>
    <col min="8195" max="8195" width="7.625" style="15" customWidth="1"/>
    <col min="8196" max="8196" width="4.625" style="15" customWidth="1"/>
    <col min="8197" max="8202" width="9.125" style="15" customWidth="1"/>
    <col min="8203" max="8448" width="9" style="15"/>
    <col min="8449" max="8449" width="2.125" style="15" customWidth="1"/>
    <col min="8450" max="8450" width="16.625" style="15" customWidth="1"/>
    <col min="8451" max="8451" width="7.625" style="15" customWidth="1"/>
    <col min="8452" max="8452" width="4.625" style="15" customWidth="1"/>
    <col min="8453" max="8458" width="9.125" style="15" customWidth="1"/>
    <col min="8459" max="8704" width="9" style="15"/>
    <col min="8705" max="8705" width="2.125" style="15" customWidth="1"/>
    <col min="8706" max="8706" width="16.625" style="15" customWidth="1"/>
    <col min="8707" max="8707" width="7.625" style="15" customWidth="1"/>
    <col min="8708" max="8708" width="4.625" style="15" customWidth="1"/>
    <col min="8709" max="8714" width="9.125" style="15" customWidth="1"/>
    <col min="8715" max="8960" width="9" style="15"/>
    <col min="8961" max="8961" width="2.125" style="15" customWidth="1"/>
    <col min="8962" max="8962" width="16.625" style="15" customWidth="1"/>
    <col min="8963" max="8963" width="7.625" style="15" customWidth="1"/>
    <col min="8964" max="8964" width="4.625" style="15" customWidth="1"/>
    <col min="8965" max="8970" width="9.125" style="15" customWidth="1"/>
    <col min="8971" max="9216" width="9" style="15"/>
    <col min="9217" max="9217" width="2.125" style="15" customWidth="1"/>
    <col min="9218" max="9218" width="16.625" style="15" customWidth="1"/>
    <col min="9219" max="9219" width="7.625" style="15" customWidth="1"/>
    <col min="9220" max="9220" width="4.625" style="15" customWidth="1"/>
    <col min="9221" max="9226" width="9.125" style="15" customWidth="1"/>
    <col min="9227" max="9472" width="9" style="15"/>
    <col min="9473" max="9473" width="2.125" style="15" customWidth="1"/>
    <col min="9474" max="9474" width="16.625" style="15" customWidth="1"/>
    <col min="9475" max="9475" width="7.625" style="15" customWidth="1"/>
    <col min="9476" max="9476" width="4.625" style="15" customWidth="1"/>
    <col min="9477" max="9482" width="9.125" style="15" customWidth="1"/>
    <col min="9483" max="9728" width="9" style="15"/>
    <col min="9729" max="9729" width="2.125" style="15" customWidth="1"/>
    <col min="9730" max="9730" width="16.625" style="15" customWidth="1"/>
    <col min="9731" max="9731" width="7.625" style="15" customWidth="1"/>
    <col min="9732" max="9732" width="4.625" style="15" customWidth="1"/>
    <col min="9733" max="9738" width="9.125" style="15" customWidth="1"/>
    <col min="9739" max="9984" width="9" style="15"/>
    <col min="9985" max="9985" width="2.125" style="15" customWidth="1"/>
    <col min="9986" max="9986" width="16.625" style="15" customWidth="1"/>
    <col min="9987" max="9987" width="7.625" style="15" customWidth="1"/>
    <col min="9988" max="9988" width="4.625" style="15" customWidth="1"/>
    <col min="9989" max="9994" width="9.125" style="15" customWidth="1"/>
    <col min="9995" max="10240" width="9" style="15"/>
    <col min="10241" max="10241" width="2.125" style="15" customWidth="1"/>
    <col min="10242" max="10242" width="16.625" style="15" customWidth="1"/>
    <col min="10243" max="10243" width="7.625" style="15" customWidth="1"/>
    <col min="10244" max="10244" width="4.625" style="15" customWidth="1"/>
    <col min="10245" max="10250" width="9.125" style="15" customWidth="1"/>
    <col min="10251" max="10496" width="9" style="15"/>
    <col min="10497" max="10497" width="2.125" style="15" customWidth="1"/>
    <col min="10498" max="10498" width="16.625" style="15" customWidth="1"/>
    <col min="10499" max="10499" width="7.625" style="15" customWidth="1"/>
    <col min="10500" max="10500" width="4.625" style="15" customWidth="1"/>
    <col min="10501" max="10506" width="9.125" style="15" customWidth="1"/>
    <col min="10507" max="10752" width="9" style="15"/>
    <col min="10753" max="10753" width="2.125" style="15" customWidth="1"/>
    <col min="10754" max="10754" width="16.625" style="15" customWidth="1"/>
    <col min="10755" max="10755" width="7.625" style="15" customWidth="1"/>
    <col min="10756" max="10756" width="4.625" style="15" customWidth="1"/>
    <col min="10757" max="10762" width="9.125" style="15" customWidth="1"/>
    <col min="10763" max="11008" width="9" style="15"/>
    <col min="11009" max="11009" width="2.125" style="15" customWidth="1"/>
    <col min="11010" max="11010" width="16.625" style="15" customWidth="1"/>
    <col min="11011" max="11011" width="7.625" style="15" customWidth="1"/>
    <col min="11012" max="11012" width="4.625" style="15" customWidth="1"/>
    <col min="11013" max="11018" width="9.125" style="15" customWidth="1"/>
    <col min="11019" max="11264" width="9" style="15"/>
    <col min="11265" max="11265" width="2.125" style="15" customWidth="1"/>
    <col min="11266" max="11266" width="16.625" style="15" customWidth="1"/>
    <col min="11267" max="11267" width="7.625" style="15" customWidth="1"/>
    <col min="11268" max="11268" width="4.625" style="15" customWidth="1"/>
    <col min="11269" max="11274" width="9.125" style="15" customWidth="1"/>
    <col min="11275" max="11520" width="9" style="15"/>
    <col min="11521" max="11521" width="2.125" style="15" customWidth="1"/>
    <col min="11522" max="11522" width="16.625" style="15" customWidth="1"/>
    <col min="11523" max="11523" width="7.625" style="15" customWidth="1"/>
    <col min="11524" max="11524" width="4.625" style="15" customWidth="1"/>
    <col min="11525" max="11530" width="9.125" style="15" customWidth="1"/>
    <col min="11531" max="11776" width="9" style="15"/>
    <col min="11777" max="11777" width="2.125" style="15" customWidth="1"/>
    <col min="11778" max="11778" width="16.625" style="15" customWidth="1"/>
    <col min="11779" max="11779" width="7.625" style="15" customWidth="1"/>
    <col min="11780" max="11780" width="4.625" style="15" customWidth="1"/>
    <col min="11781" max="11786" width="9.125" style="15" customWidth="1"/>
    <col min="11787" max="12032" width="9" style="15"/>
    <col min="12033" max="12033" width="2.125" style="15" customWidth="1"/>
    <col min="12034" max="12034" width="16.625" style="15" customWidth="1"/>
    <col min="12035" max="12035" width="7.625" style="15" customWidth="1"/>
    <col min="12036" max="12036" width="4.625" style="15" customWidth="1"/>
    <col min="12037" max="12042" width="9.125" style="15" customWidth="1"/>
    <col min="12043" max="12288" width="9" style="15"/>
    <col min="12289" max="12289" width="2.125" style="15" customWidth="1"/>
    <col min="12290" max="12290" width="16.625" style="15" customWidth="1"/>
    <col min="12291" max="12291" width="7.625" style="15" customWidth="1"/>
    <col min="12292" max="12292" width="4.625" style="15" customWidth="1"/>
    <col min="12293" max="12298" width="9.125" style="15" customWidth="1"/>
    <col min="12299" max="12544" width="9" style="15"/>
    <col min="12545" max="12545" width="2.125" style="15" customWidth="1"/>
    <col min="12546" max="12546" width="16.625" style="15" customWidth="1"/>
    <col min="12547" max="12547" width="7.625" style="15" customWidth="1"/>
    <col min="12548" max="12548" width="4.625" style="15" customWidth="1"/>
    <col min="12549" max="12554" width="9.125" style="15" customWidth="1"/>
    <col min="12555" max="12800" width="9" style="15"/>
    <col min="12801" max="12801" width="2.125" style="15" customWidth="1"/>
    <col min="12802" max="12802" width="16.625" style="15" customWidth="1"/>
    <col min="12803" max="12803" width="7.625" style="15" customWidth="1"/>
    <col min="12804" max="12804" width="4.625" style="15" customWidth="1"/>
    <col min="12805" max="12810" width="9.125" style="15" customWidth="1"/>
    <col min="12811" max="13056" width="9" style="15"/>
    <col min="13057" max="13057" width="2.125" style="15" customWidth="1"/>
    <col min="13058" max="13058" width="16.625" style="15" customWidth="1"/>
    <col min="13059" max="13059" width="7.625" style="15" customWidth="1"/>
    <col min="13060" max="13060" width="4.625" style="15" customWidth="1"/>
    <col min="13061" max="13066" width="9.125" style="15" customWidth="1"/>
    <col min="13067" max="13312" width="9" style="15"/>
    <col min="13313" max="13313" width="2.125" style="15" customWidth="1"/>
    <col min="13314" max="13314" width="16.625" style="15" customWidth="1"/>
    <col min="13315" max="13315" width="7.625" style="15" customWidth="1"/>
    <col min="13316" max="13316" width="4.625" style="15" customWidth="1"/>
    <col min="13317" max="13322" width="9.125" style="15" customWidth="1"/>
    <col min="13323" max="13568" width="9" style="15"/>
    <col min="13569" max="13569" width="2.125" style="15" customWidth="1"/>
    <col min="13570" max="13570" width="16.625" style="15" customWidth="1"/>
    <col min="13571" max="13571" width="7.625" style="15" customWidth="1"/>
    <col min="13572" max="13572" width="4.625" style="15" customWidth="1"/>
    <col min="13573" max="13578" width="9.125" style="15" customWidth="1"/>
    <col min="13579" max="13824" width="9" style="15"/>
    <col min="13825" max="13825" width="2.125" style="15" customWidth="1"/>
    <col min="13826" max="13826" width="16.625" style="15" customWidth="1"/>
    <col min="13827" max="13827" width="7.625" style="15" customWidth="1"/>
    <col min="13828" max="13828" width="4.625" style="15" customWidth="1"/>
    <col min="13829" max="13834" width="9.125" style="15" customWidth="1"/>
    <col min="13835" max="14080" width="9" style="15"/>
    <col min="14081" max="14081" width="2.125" style="15" customWidth="1"/>
    <col min="14082" max="14082" width="16.625" style="15" customWidth="1"/>
    <col min="14083" max="14083" width="7.625" style="15" customWidth="1"/>
    <col min="14084" max="14084" width="4.625" style="15" customWidth="1"/>
    <col min="14085" max="14090" width="9.125" style="15" customWidth="1"/>
    <col min="14091" max="14336" width="9" style="15"/>
    <col min="14337" max="14337" width="2.125" style="15" customWidth="1"/>
    <col min="14338" max="14338" width="16.625" style="15" customWidth="1"/>
    <col min="14339" max="14339" width="7.625" style="15" customWidth="1"/>
    <col min="14340" max="14340" width="4.625" style="15" customWidth="1"/>
    <col min="14341" max="14346" width="9.125" style="15" customWidth="1"/>
    <col min="14347" max="14592" width="9" style="15"/>
    <col min="14593" max="14593" width="2.125" style="15" customWidth="1"/>
    <col min="14594" max="14594" width="16.625" style="15" customWidth="1"/>
    <col min="14595" max="14595" width="7.625" style="15" customWidth="1"/>
    <col min="14596" max="14596" width="4.625" style="15" customWidth="1"/>
    <col min="14597" max="14602" width="9.125" style="15" customWidth="1"/>
    <col min="14603" max="14848" width="9" style="15"/>
    <col min="14849" max="14849" width="2.125" style="15" customWidth="1"/>
    <col min="14850" max="14850" width="16.625" style="15" customWidth="1"/>
    <col min="14851" max="14851" width="7.625" style="15" customWidth="1"/>
    <col min="14852" max="14852" width="4.625" style="15" customWidth="1"/>
    <col min="14853" max="14858" width="9.125" style="15" customWidth="1"/>
    <col min="14859" max="15104" width="9" style="15"/>
    <col min="15105" max="15105" width="2.125" style="15" customWidth="1"/>
    <col min="15106" max="15106" width="16.625" style="15" customWidth="1"/>
    <col min="15107" max="15107" width="7.625" style="15" customWidth="1"/>
    <col min="15108" max="15108" width="4.625" style="15" customWidth="1"/>
    <col min="15109" max="15114" width="9.125" style="15" customWidth="1"/>
    <col min="15115" max="15360" width="9" style="15"/>
    <col min="15361" max="15361" width="2.125" style="15" customWidth="1"/>
    <col min="15362" max="15362" width="16.625" style="15" customWidth="1"/>
    <col min="15363" max="15363" width="7.625" style="15" customWidth="1"/>
    <col min="15364" max="15364" width="4.625" style="15" customWidth="1"/>
    <col min="15365" max="15370" width="9.125" style="15" customWidth="1"/>
    <col min="15371" max="15616" width="9" style="15"/>
    <col min="15617" max="15617" width="2.125" style="15" customWidth="1"/>
    <col min="15618" max="15618" width="16.625" style="15" customWidth="1"/>
    <col min="15619" max="15619" width="7.625" style="15" customWidth="1"/>
    <col min="15620" max="15620" width="4.625" style="15" customWidth="1"/>
    <col min="15621" max="15626" width="9.125" style="15" customWidth="1"/>
    <col min="15627" max="15872" width="9" style="15"/>
    <col min="15873" max="15873" width="2.125" style="15" customWidth="1"/>
    <col min="15874" max="15874" width="16.625" style="15" customWidth="1"/>
    <col min="15875" max="15875" width="7.625" style="15" customWidth="1"/>
    <col min="15876" max="15876" width="4.625" style="15" customWidth="1"/>
    <col min="15877" max="15882" width="9.125" style="15" customWidth="1"/>
    <col min="15883" max="16128" width="9" style="15"/>
    <col min="16129" max="16129" width="2.125" style="15" customWidth="1"/>
    <col min="16130" max="16130" width="16.625" style="15" customWidth="1"/>
    <col min="16131" max="16131" width="7.625" style="15" customWidth="1"/>
    <col min="16132" max="16132" width="4.625" style="15" customWidth="1"/>
    <col min="16133" max="16138" width="9.125" style="15" customWidth="1"/>
    <col min="16139" max="16384" width="9" style="15"/>
  </cols>
  <sheetData>
    <row r="1" spans="1:10" ht="20.100000000000001" customHeight="1">
      <c r="A1" s="12" t="s">
        <v>142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20.100000000000001" customHeight="1">
      <c r="A2" s="12"/>
      <c r="B2" s="174" t="s">
        <v>129</v>
      </c>
      <c r="C2" s="174" t="s">
        <v>130</v>
      </c>
      <c r="D2" s="134" t="s">
        <v>127</v>
      </c>
      <c r="E2" s="138"/>
      <c r="F2" s="138"/>
      <c r="G2" s="135"/>
      <c r="H2" s="134" t="s">
        <v>128</v>
      </c>
      <c r="I2" s="138"/>
      <c r="J2" s="135"/>
    </row>
    <row r="3" spans="1:10" ht="30" customHeight="1">
      <c r="A3" s="12"/>
      <c r="B3" s="210"/>
      <c r="C3" s="210"/>
      <c r="D3" s="174" t="s">
        <v>131</v>
      </c>
      <c r="E3" s="37" t="s">
        <v>149</v>
      </c>
      <c r="F3" s="18" t="s">
        <v>132</v>
      </c>
      <c r="G3" s="18" t="s">
        <v>133</v>
      </c>
      <c r="H3" s="174" t="s">
        <v>134</v>
      </c>
      <c r="I3" s="174" t="s">
        <v>135</v>
      </c>
      <c r="J3" s="174" t="s">
        <v>136</v>
      </c>
    </row>
    <row r="4" spans="1:10" ht="20.100000000000001" customHeight="1">
      <c r="A4" s="5"/>
      <c r="B4" s="209"/>
      <c r="C4" s="209"/>
      <c r="D4" s="209"/>
      <c r="E4" s="36" t="s">
        <v>83</v>
      </c>
      <c r="F4" s="38" t="s">
        <v>83</v>
      </c>
      <c r="G4" s="36" t="s">
        <v>143</v>
      </c>
      <c r="H4" s="209"/>
      <c r="I4" s="209"/>
      <c r="J4" s="209"/>
    </row>
    <row r="5" spans="1:10" ht="18.75" customHeight="1">
      <c r="A5" s="5"/>
      <c r="B5" s="226" t="s">
        <v>226</v>
      </c>
      <c r="C5" s="211">
        <v>40643</v>
      </c>
      <c r="D5" s="74" t="s">
        <v>191</v>
      </c>
      <c r="E5" s="39">
        <v>30823</v>
      </c>
      <c r="F5" s="217" t="s">
        <v>145</v>
      </c>
      <c r="G5" s="218"/>
      <c r="H5" s="218"/>
      <c r="I5" s="218"/>
      <c r="J5" s="219"/>
    </row>
    <row r="6" spans="1:10" ht="18.75" customHeight="1">
      <c r="A6" s="5"/>
      <c r="B6" s="227"/>
      <c r="C6" s="212"/>
      <c r="D6" s="74" t="s">
        <v>192</v>
      </c>
      <c r="E6" s="39">
        <v>34028</v>
      </c>
      <c r="F6" s="220"/>
      <c r="G6" s="221"/>
      <c r="H6" s="221"/>
      <c r="I6" s="221"/>
      <c r="J6" s="222"/>
    </row>
    <row r="7" spans="1:10" ht="18.75" customHeight="1">
      <c r="A7" s="4"/>
      <c r="B7" s="228"/>
      <c r="C7" s="213"/>
      <c r="D7" s="74" t="s">
        <v>193</v>
      </c>
      <c r="E7" s="39">
        <v>64851</v>
      </c>
      <c r="F7" s="223"/>
      <c r="G7" s="224"/>
      <c r="H7" s="224"/>
      <c r="I7" s="224"/>
      <c r="J7" s="225"/>
    </row>
    <row r="8" spans="1:10" ht="18.75" customHeight="1">
      <c r="A8" s="5" t="s">
        <v>194</v>
      </c>
      <c r="B8" s="214" t="s">
        <v>171</v>
      </c>
      <c r="C8" s="211">
        <v>41259</v>
      </c>
      <c r="D8" s="74" t="s">
        <v>195</v>
      </c>
      <c r="E8" s="39">
        <v>30886</v>
      </c>
      <c r="F8" s="40">
        <v>19118</v>
      </c>
      <c r="G8" s="41">
        <f t="shared" ref="G8:G19" si="0">ROUND(F8/E8*100,2)</f>
        <v>61.9</v>
      </c>
      <c r="H8" s="42"/>
      <c r="I8" s="42"/>
      <c r="J8" s="43"/>
    </row>
    <row r="9" spans="1:10" ht="18.75" customHeight="1">
      <c r="A9" s="5" t="s">
        <v>196</v>
      </c>
      <c r="B9" s="215"/>
      <c r="C9" s="212"/>
      <c r="D9" s="74" t="s">
        <v>192</v>
      </c>
      <c r="E9" s="39">
        <v>34071</v>
      </c>
      <c r="F9" s="40">
        <v>20911</v>
      </c>
      <c r="G9" s="41">
        <f t="shared" si="0"/>
        <v>61.37</v>
      </c>
      <c r="H9" s="44">
        <v>39041</v>
      </c>
      <c r="I9" s="44">
        <v>987</v>
      </c>
      <c r="J9" s="45">
        <f>H9+I9</f>
        <v>40028</v>
      </c>
    </row>
    <row r="10" spans="1:10" ht="18.75" customHeight="1">
      <c r="A10" s="4"/>
      <c r="B10" s="216"/>
      <c r="C10" s="213"/>
      <c r="D10" s="74" t="s">
        <v>193</v>
      </c>
      <c r="E10" s="39">
        <v>64957</v>
      </c>
      <c r="F10" s="40">
        <v>40029</v>
      </c>
      <c r="G10" s="41">
        <f t="shared" si="0"/>
        <v>61.62</v>
      </c>
      <c r="H10" s="46"/>
      <c r="I10" s="46"/>
      <c r="J10" s="47"/>
    </row>
    <row r="11" spans="1:10" ht="18.75" customHeight="1">
      <c r="A11" s="4"/>
      <c r="B11" s="214" t="s">
        <v>172</v>
      </c>
      <c r="C11" s="211">
        <v>41259</v>
      </c>
      <c r="D11" s="74" t="s">
        <v>195</v>
      </c>
      <c r="E11" s="39">
        <v>30886</v>
      </c>
      <c r="F11" s="40">
        <v>19116</v>
      </c>
      <c r="G11" s="41">
        <f t="shared" si="0"/>
        <v>61.89</v>
      </c>
      <c r="H11" s="43"/>
      <c r="I11" s="43"/>
      <c r="J11" s="43"/>
    </row>
    <row r="12" spans="1:10" ht="18.75" customHeight="1">
      <c r="A12" s="4"/>
      <c r="B12" s="215"/>
      <c r="C12" s="212"/>
      <c r="D12" s="74" t="s">
        <v>192</v>
      </c>
      <c r="E12" s="39">
        <v>34071</v>
      </c>
      <c r="F12" s="40">
        <v>20913</v>
      </c>
      <c r="G12" s="41">
        <f t="shared" si="0"/>
        <v>61.38</v>
      </c>
      <c r="H12" s="45">
        <v>38990</v>
      </c>
      <c r="I12" s="45">
        <v>1038</v>
      </c>
      <c r="J12" s="45">
        <f>H12+I12</f>
        <v>40028</v>
      </c>
    </row>
    <row r="13" spans="1:10" ht="18.75" customHeight="1">
      <c r="A13" s="4"/>
      <c r="B13" s="216"/>
      <c r="C13" s="213"/>
      <c r="D13" s="74" t="s">
        <v>193</v>
      </c>
      <c r="E13" s="39">
        <v>64957</v>
      </c>
      <c r="F13" s="40">
        <v>40029</v>
      </c>
      <c r="G13" s="41">
        <f t="shared" si="0"/>
        <v>61.62</v>
      </c>
      <c r="H13" s="47"/>
      <c r="I13" s="47"/>
      <c r="J13" s="47"/>
    </row>
    <row r="14" spans="1:10" ht="18.75" customHeight="1">
      <c r="A14" s="4"/>
      <c r="B14" s="229" t="s">
        <v>185</v>
      </c>
      <c r="C14" s="232" t="s">
        <v>197</v>
      </c>
      <c r="D14" s="56" t="s">
        <v>195</v>
      </c>
      <c r="E14" s="61">
        <v>30805</v>
      </c>
      <c r="F14" s="62">
        <v>17291</v>
      </c>
      <c r="G14" s="63">
        <f t="shared" si="0"/>
        <v>56.13</v>
      </c>
      <c r="H14" s="64"/>
      <c r="I14" s="64"/>
      <c r="J14" s="64"/>
    </row>
    <row r="15" spans="1:10" ht="18.75" customHeight="1">
      <c r="A15" s="4"/>
      <c r="B15" s="230"/>
      <c r="C15" s="233"/>
      <c r="D15" s="56" t="s">
        <v>192</v>
      </c>
      <c r="E15" s="61">
        <v>34021</v>
      </c>
      <c r="F15" s="62">
        <v>19211</v>
      </c>
      <c r="G15" s="63">
        <f t="shared" si="0"/>
        <v>56.47</v>
      </c>
      <c r="H15" s="65">
        <v>34051</v>
      </c>
      <c r="I15" s="65">
        <v>2450</v>
      </c>
      <c r="J15" s="65">
        <v>36501</v>
      </c>
    </row>
    <row r="16" spans="1:10" ht="18.75" customHeight="1">
      <c r="A16" s="4"/>
      <c r="B16" s="231"/>
      <c r="C16" s="234"/>
      <c r="D16" s="56" t="s">
        <v>193</v>
      </c>
      <c r="E16" s="61">
        <v>64826</v>
      </c>
      <c r="F16" s="62">
        <v>36502</v>
      </c>
      <c r="G16" s="63">
        <f t="shared" si="0"/>
        <v>56.31</v>
      </c>
      <c r="H16" s="66"/>
      <c r="I16" s="66"/>
      <c r="J16" s="66"/>
    </row>
    <row r="17" spans="1:10" ht="18.75" customHeight="1">
      <c r="A17" s="4"/>
      <c r="B17" s="229" t="s">
        <v>186</v>
      </c>
      <c r="C17" s="232" t="s">
        <v>197</v>
      </c>
      <c r="D17" s="56" t="s">
        <v>195</v>
      </c>
      <c r="E17" s="61">
        <v>30805</v>
      </c>
      <c r="F17" s="62">
        <v>17291</v>
      </c>
      <c r="G17" s="63">
        <f t="shared" si="0"/>
        <v>56.13</v>
      </c>
      <c r="H17" s="65"/>
      <c r="I17" s="65"/>
      <c r="J17" s="65"/>
    </row>
    <row r="18" spans="1:10" ht="18.75" customHeight="1">
      <c r="A18" s="4"/>
      <c r="B18" s="230"/>
      <c r="C18" s="233"/>
      <c r="D18" s="56" t="s">
        <v>192</v>
      </c>
      <c r="E18" s="61">
        <v>34021</v>
      </c>
      <c r="F18" s="62">
        <v>19211</v>
      </c>
      <c r="G18" s="63">
        <f t="shared" si="0"/>
        <v>56.47</v>
      </c>
      <c r="H18" s="65">
        <v>35310</v>
      </c>
      <c r="I18" s="65">
        <v>1192</v>
      </c>
      <c r="J18" s="65">
        <v>36502</v>
      </c>
    </row>
    <row r="19" spans="1:10" ht="18.75" customHeight="1">
      <c r="A19" s="4"/>
      <c r="B19" s="231"/>
      <c r="C19" s="234"/>
      <c r="D19" s="56" t="s">
        <v>147</v>
      </c>
      <c r="E19" s="61">
        <v>64826</v>
      </c>
      <c r="F19" s="62">
        <v>36502</v>
      </c>
      <c r="G19" s="63">
        <f t="shared" si="0"/>
        <v>56.31</v>
      </c>
      <c r="H19" s="64"/>
      <c r="I19" s="64"/>
      <c r="J19" s="64"/>
    </row>
    <row r="20" spans="1:10" ht="18.75" customHeight="1">
      <c r="A20" s="4"/>
      <c r="B20" s="229" t="s">
        <v>181</v>
      </c>
      <c r="C20" s="232">
        <v>41476</v>
      </c>
      <c r="D20" s="56" t="s">
        <v>137</v>
      </c>
      <c r="E20" s="61">
        <v>30588</v>
      </c>
      <c r="F20" s="62">
        <v>17274</v>
      </c>
      <c r="G20" s="63">
        <v>56.47</v>
      </c>
      <c r="H20" s="67"/>
      <c r="I20" s="67"/>
      <c r="J20" s="67"/>
    </row>
    <row r="21" spans="1:10" ht="18.75" customHeight="1">
      <c r="A21" s="4"/>
      <c r="B21" s="230"/>
      <c r="C21" s="233"/>
      <c r="D21" s="56" t="s">
        <v>139</v>
      </c>
      <c r="E21" s="61">
        <v>33822</v>
      </c>
      <c r="F21" s="62">
        <v>19201</v>
      </c>
      <c r="G21" s="63">
        <v>56.77</v>
      </c>
      <c r="H21" s="65">
        <v>35488</v>
      </c>
      <c r="I21" s="65">
        <v>987</v>
      </c>
      <c r="J21" s="65">
        <v>36475</v>
      </c>
    </row>
    <row r="22" spans="1:10" ht="18.75" customHeight="1">
      <c r="A22" s="4"/>
      <c r="B22" s="231"/>
      <c r="C22" s="234"/>
      <c r="D22" s="56" t="s">
        <v>140</v>
      </c>
      <c r="E22" s="61">
        <v>64410</v>
      </c>
      <c r="F22" s="62">
        <v>36475</v>
      </c>
      <c r="G22" s="63">
        <v>56.63</v>
      </c>
      <c r="H22" s="68"/>
      <c r="I22" s="68"/>
      <c r="J22" s="68"/>
    </row>
    <row r="23" spans="1:10" ht="18.75" customHeight="1">
      <c r="A23" s="4"/>
      <c r="B23" s="77"/>
      <c r="C23" s="78"/>
      <c r="D23" s="56" t="s">
        <v>137</v>
      </c>
      <c r="E23" s="61">
        <v>30588</v>
      </c>
      <c r="F23" s="62">
        <v>16227</v>
      </c>
      <c r="G23" s="63">
        <v>53.05</v>
      </c>
      <c r="H23" s="64"/>
      <c r="I23" s="64"/>
      <c r="J23" s="64"/>
    </row>
    <row r="24" spans="1:10" ht="18.75" customHeight="1">
      <c r="A24" s="4"/>
      <c r="B24" s="77" t="s">
        <v>138</v>
      </c>
      <c r="C24" s="78">
        <v>41567</v>
      </c>
      <c r="D24" s="56" t="s">
        <v>139</v>
      </c>
      <c r="E24" s="61">
        <v>33777</v>
      </c>
      <c r="F24" s="62">
        <v>19005</v>
      </c>
      <c r="G24" s="63">
        <v>56.27</v>
      </c>
      <c r="H24" s="69">
        <v>34840</v>
      </c>
      <c r="I24" s="69">
        <v>391</v>
      </c>
      <c r="J24" s="69">
        <v>35231</v>
      </c>
    </row>
    <row r="25" spans="1:10" ht="18.75" customHeight="1">
      <c r="A25" s="4"/>
      <c r="B25" s="77"/>
      <c r="C25" s="78"/>
      <c r="D25" s="56" t="s">
        <v>140</v>
      </c>
      <c r="E25" s="61">
        <v>64365</v>
      </c>
      <c r="F25" s="62">
        <v>35232</v>
      </c>
      <c r="G25" s="63">
        <v>54.74</v>
      </c>
      <c r="H25" s="64"/>
      <c r="I25" s="64"/>
      <c r="J25" s="64"/>
    </row>
    <row r="26" spans="1:10" ht="18.75" customHeight="1">
      <c r="A26" s="4"/>
      <c r="B26" s="229" t="s">
        <v>182</v>
      </c>
      <c r="C26" s="232">
        <v>41756</v>
      </c>
      <c r="D26" s="56" t="s">
        <v>137</v>
      </c>
      <c r="E26" s="61">
        <v>30333</v>
      </c>
      <c r="F26" s="62">
        <v>18631</v>
      </c>
      <c r="G26" s="63">
        <v>61.42</v>
      </c>
      <c r="H26" s="67"/>
      <c r="I26" s="67"/>
      <c r="J26" s="67"/>
    </row>
    <row r="27" spans="1:10" ht="18.75" customHeight="1">
      <c r="A27" s="4"/>
      <c r="B27" s="230"/>
      <c r="C27" s="233"/>
      <c r="D27" s="56" t="s">
        <v>139</v>
      </c>
      <c r="E27" s="61">
        <v>33464</v>
      </c>
      <c r="F27" s="62">
        <v>21765</v>
      </c>
      <c r="G27" s="63">
        <v>65.040000000000006</v>
      </c>
      <c r="H27" s="65">
        <v>38846</v>
      </c>
      <c r="I27" s="65">
        <v>1550</v>
      </c>
      <c r="J27" s="65">
        <v>40396</v>
      </c>
    </row>
    <row r="28" spans="1:10" ht="18.75" customHeight="1">
      <c r="A28" s="4"/>
      <c r="B28" s="231"/>
      <c r="C28" s="234"/>
      <c r="D28" s="56" t="s">
        <v>140</v>
      </c>
      <c r="E28" s="61">
        <v>63797</v>
      </c>
      <c r="F28" s="62">
        <v>40396</v>
      </c>
      <c r="G28" s="63">
        <v>63.32</v>
      </c>
      <c r="H28" s="68"/>
      <c r="I28" s="68"/>
      <c r="J28" s="68"/>
    </row>
    <row r="29" spans="1:10" ht="18.75" customHeight="1">
      <c r="A29" s="4"/>
      <c r="B29" s="229" t="s">
        <v>180</v>
      </c>
      <c r="C29" s="232">
        <v>41756</v>
      </c>
      <c r="D29" s="56" t="s">
        <v>137</v>
      </c>
      <c r="E29" s="61">
        <v>30330</v>
      </c>
      <c r="F29" s="62">
        <v>18640</v>
      </c>
      <c r="G29" s="63">
        <v>61.46</v>
      </c>
      <c r="H29" s="67"/>
      <c r="I29" s="67"/>
      <c r="J29" s="67"/>
    </row>
    <row r="30" spans="1:10" ht="18.75" customHeight="1">
      <c r="A30" s="4"/>
      <c r="B30" s="230"/>
      <c r="C30" s="233"/>
      <c r="D30" s="56" t="s">
        <v>139</v>
      </c>
      <c r="E30" s="61">
        <v>33455</v>
      </c>
      <c r="F30" s="62">
        <v>21759</v>
      </c>
      <c r="G30" s="63">
        <v>65.040000000000006</v>
      </c>
      <c r="H30" s="65">
        <v>39711</v>
      </c>
      <c r="I30" s="65">
        <v>688</v>
      </c>
      <c r="J30" s="65">
        <v>40399</v>
      </c>
    </row>
    <row r="31" spans="1:10" ht="18.75" customHeight="1">
      <c r="A31" s="4"/>
      <c r="B31" s="231"/>
      <c r="C31" s="234"/>
      <c r="D31" s="56" t="s">
        <v>140</v>
      </c>
      <c r="E31" s="61">
        <v>63785</v>
      </c>
      <c r="F31" s="62">
        <v>40399</v>
      </c>
      <c r="G31" s="63">
        <v>63.34</v>
      </c>
      <c r="H31" s="68"/>
      <c r="I31" s="68"/>
      <c r="J31" s="68"/>
    </row>
    <row r="32" spans="1:10" ht="18.75" customHeight="1">
      <c r="A32" s="5" t="s">
        <v>194</v>
      </c>
      <c r="B32" s="214" t="s">
        <v>198</v>
      </c>
      <c r="C32" s="211">
        <v>41987</v>
      </c>
      <c r="D32" s="74" t="s">
        <v>144</v>
      </c>
      <c r="E32" s="39">
        <v>30628</v>
      </c>
      <c r="F32" s="40">
        <v>16881</v>
      </c>
      <c r="G32" s="41">
        <f t="shared" ref="G32:G37" si="1">ROUND(F32/E32*100,2)</f>
        <v>55.12</v>
      </c>
      <c r="H32" s="42"/>
      <c r="I32" s="42"/>
      <c r="J32" s="43"/>
    </row>
    <row r="33" spans="1:10" ht="18.75" customHeight="1">
      <c r="A33" s="5" t="s">
        <v>196</v>
      </c>
      <c r="B33" s="215"/>
      <c r="C33" s="212"/>
      <c r="D33" s="74" t="s">
        <v>146</v>
      </c>
      <c r="E33" s="39">
        <v>33662</v>
      </c>
      <c r="F33" s="40">
        <v>18611</v>
      </c>
      <c r="G33" s="41">
        <f t="shared" si="1"/>
        <v>55.29</v>
      </c>
      <c r="H33" s="44">
        <v>34236</v>
      </c>
      <c r="I33" s="44">
        <v>1256</v>
      </c>
      <c r="J33" s="45">
        <f>H33+I33</f>
        <v>35492</v>
      </c>
    </row>
    <row r="34" spans="1:10" ht="18.75" customHeight="1">
      <c r="A34" s="4"/>
      <c r="B34" s="216"/>
      <c r="C34" s="213"/>
      <c r="D34" s="74" t="s">
        <v>147</v>
      </c>
      <c r="E34" s="39">
        <v>64290</v>
      </c>
      <c r="F34" s="40">
        <v>35492</v>
      </c>
      <c r="G34" s="41">
        <f t="shared" si="1"/>
        <v>55.21</v>
      </c>
      <c r="H34" s="46"/>
      <c r="I34" s="46"/>
      <c r="J34" s="47"/>
    </row>
    <row r="35" spans="1:10" ht="18.75" customHeight="1">
      <c r="A35" s="4"/>
      <c r="B35" s="214" t="s">
        <v>199</v>
      </c>
      <c r="C35" s="211">
        <v>41987</v>
      </c>
      <c r="D35" s="74" t="s">
        <v>144</v>
      </c>
      <c r="E35" s="39">
        <v>30628</v>
      </c>
      <c r="F35" s="40">
        <v>16881</v>
      </c>
      <c r="G35" s="41">
        <f t="shared" si="1"/>
        <v>55.12</v>
      </c>
      <c r="H35" s="43"/>
      <c r="I35" s="43"/>
      <c r="J35" s="43"/>
    </row>
    <row r="36" spans="1:10" ht="18.75" customHeight="1">
      <c r="A36" s="4"/>
      <c r="B36" s="215"/>
      <c r="C36" s="212"/>
      <c r="D36" s="74" t="s">
        <v>146</v>
      </c>
      <c r="E36" s="39">
        <v>33662</v>
      </c>
      <c r="F36" s="40">
        <v>18610</v>
      </c>
      <c r="G36" s="41">
        <f t="shared" si="1"/>
        <v>55.28</v>
      </c>
      <c r="H36" s="45">
        <v>34388</v>
      </c>
      <c r="I36" s="45">
        <v>1101</v>
      </c>
      <c r="J36" s="45">
        <f>H36+I36</f>
        <v>35489</v>
      </c>
    </row>
    <row r="37" spans="1:10" ht="18.75" customHeight="1">
      <c r="A37" s="4"/>
      <c r="B37" s="216"/>
      <c r="C37" s="213"/>
      <c r="D37" s="74" t="s">
        <v>147</v>
      </c>
      <c r="E37" s="39">
        <v>64290</v>
      </c>
      <c r="F37" s="40">
        <v>35491</v>
      </c>
      <c r="G37" s="41">
        <f t="shared" si="1"/>
        <v>55.2</v>
      </c>
      <c r="H37" s="47"/>
      <c r="I37" s="47"/>
      <c r="J37" s="47"/>
    </row>
    <row r="38" spans="1:10" ht="18.75" customHeight="1">
      <c r="A38" s="5"/>
      <c r="B38" s="229" t="s">
        <v>200</v>
      </c>
      <c r="C38" s="211">
        <v>42106</v>
      </c>
      <c r="D38" s="74" t="s">
        <v>144</v>
      </c>
      <c r="E38" s="39">
        <v>30274</v>
      </c>
      <c r="F38" s="217" t="s">
        <v>145</v>
      </c>
      <c r="G38" s="218"/>
      <c r="H38" s="218"/>
      <c r="I38" s="218"/>
      <c r="J38" s="219"/>
    </row>
    <row r="39" spans="1:10" ht="18.75" customHeight="1">
      <c r="A39" s="5"/>
      <c r="B39" s="230"/>
      <c r="C39" s="212"/>
      <c r="D39" s="74" t="s">
        <v>146</v>
      </c>
      <c r="E39" s="39">
        <v>33242</v>
      </c>
      <c r="F39" s="220"/>
      <c r="G39" s="221"/>
      <c r="H39" s="221"/>
      <c r="I39" s="221"/>
      <c r="J39" s="222"/>
    </row>
    <row r="40" spans="1:10" ht="18.75" customHeight="1">
      <c r="A40" s="4"/>
      <c r="B40" s="231"/>
      <c r="C40" s="213"/>
      <c r="D40" s="74" t="s">
        <v>147</v>
      </c>
      <c r="E40" s="39">
        <v>63516</v>
      </c>
      <c r="F40" s="223"/>
      <c r="G40" s="224"/>
      <c r="H40" s="224"/>
      <c r="I40" s="224"/>
      <c r="J40" s="225"/>
    </row>
    <row r="41" spans="1:10" ht="20.100000000000001" customHeight="1">
      <c r="A41" s="16" t="s">
        <v>84</v>
      </c>
    </row>
    <row r="42" spans="1:10" ht="20.100000000000001" customHeight="1">
      <c r="A42" s="19" t="s">
        <v>148</v>
      </c>
    </row>
  </sheetData>
  <mergeCells count="32">
    <mergeCell ref="F38:J40"/>
    <mergeCell ref="B32:B34"/>
    <mergeCell ref="C32:C34"/>
    <mergeCell ref="B35:B37"/>
    <mergeCell ref="C35:C37"/>
    <mergeCell ref="B38:B40"/>
    <mergeCell ref="C38:C40"/>
    <mergeCell ref="B29:B31"/>
    <mergeCell ref="C29:C31"/>
    <mergeCell ref="B26:B28"/>
    <mergeCell ref="C26:C28"/>
    <mergeCell ref="B11:B13"/>
    <mergeCell ref="B8:B10"/>
    <mergeCell ref="C8:C10"/>
    <mergeCell ref="C11:C13"/>
    <mergeCell ref="B20:B22"/>
    <mergeCell ref="C20:C22"/>
    <mergeCell ref="B14:B16"/>
    <mergeCell ref="B17:B19"/>
    <mergeCell ref="C14:C16"/>
    <mergeCell ref="C17:C19"/>
    <mergeCell ref="C5:C7"/>
    <mergeCell ref="B5:B7"/>
    <mergeCell ref="D3:D4"/>
    <mergeCell ref="H3:H4"/>
    <mergeCell ref="B2:B4"/>
    <mergeCell ref="C2:C4"/>
    <mergeCell ref="I3:I4"/>
    <mergeCell ref="J3:J4"/>
    <mergeCell ref="F5:J7"/>
    <mergeCell ref="D2:G2"/>
    <mergeCell ref="H2:J2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&amp;C～145～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目次</vt:lpstr>
      <vt:lpstr>グラフ</vt:lpstr>
      <vt:lpstr>15-1.2.3</vt:lpstr>
      <vt:lpstr>15-4.5</vt:lpstr>
      <vt:lpstr>15-6.7.8</vt:lpstr>
      <vt:lpstr>15-9.10.11</vt:lpstr>
      <vt:lpstr>15-12</vt:lpstr>
      <vt:lpstr>15-13</vt:lpstr>
      <vt:lpstr>15-13(2)</vt:lpstr>
      <vt:lpstr>p146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山本 真治</cp:lastModifiedBy>
  <cp:lastPrinted>2016-07-07T01:04:01Z</cp:lastPrinted>
  <dcterms:created xsi:type="dcterms:W3CDTF">1997-01-08T22:48:59Z</dcterms:created>
  <dcterms:modified xsi:type="dcterms:W3CDTF">2016-07-15T02:07:58Z</dcterms:modified>
</cp:coreProperties>
</file>